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 codeName="ThisWorkbook"/>
  <xr:revisionPtr revIDLastSave="0" documentId="8_{6E407251-2432-4387-99CD-576E0AE92314}" xr6:coauthVersionLast="36" xr6:coauthVersionMax="36" xr10:uidLastSave="{00000000-0000-0000-0000-000000000000}"/>
  <workbookProtection workbookAlgorithmName="SHA-512" workbookHashValue="lxHgcBVJK4hulzBIqLkpyBjaSJBoAmwuCPh9o8Wa4zWUlNmOu3ID8lcN+DDYg82j6uKxrT0j6TiwhhmNuzhGgw==" workbookSaltValue="tiXEjhXFpJ58C4aJOfb28g==" workbookSpinCount="100000" lockStructure="1"/>
  <bookViews>
    <workbookView xWindow="0" yWindow="0" windowWidth="22260" windowHeight="12650" xr2:uid="{00000000-000D-0000-FFFF-FFFF00000000}"/>
  </bookViews>
  <sheets>
    <sheet name="Content" sheetId="9" r:id="rId1"/>
    <sheet name="S.02.01" sheetId="5" r:id="rId2"/>
    <sheet name="S.23.01" sheetId="2" r:id="rId3"/>
    <sheet name="S.25.01" sheetId="1" r:id="rId4"/>
  </sheets>
  <definedNames>
    <definedName name="TRANSLATIONS">'S.25.01'!$R$20:$S$208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G9" i="1"/>
  <c r="E9" i="1"/>
  <c r="G8" i="1"/>
  <c r="E8" i="1"/>
  <c r="G6" i="1"/>
  <c r="G5" i="1"/>
  <c r="E5" i="1"/>
  <c r="G4" i="1"/>
  <c r="E4" i="1"/>
</calcChain>
</file>

<file path=xl/sharedStrings.xml><?xml version="1.0" encoding="utf-8"?>
<sst xmlns="http://schemas.openxmlformats.org/spreadsheetml/2006/main" count="354" uniqueCount="322">
  <si>
    <t>Solvency II value</t>
  </si>
  <si>
    <t>C0010</t>
  </si>
  <si>
    <t>Assets</t>
  </si>
  <si>
    <t>Intangible assets</t>
  </si>
  <si>
    <t xml:space="preserve">R0030 </t>
  </si>
  <si>
    <t>Deferred tax assets</t>
  </si>
  <si>
    <t xml:space="preserve">R0040 </t>
  </si>
  <si>
    <t>Pension benefit surplus</t>
  </si>
  <si>
    <t xml:space="preserve">R0050 </t>
  </si>
  <si>
    <t>Property, plant &amp; equipment held for own use</t>
  </si>
  <si>
    <t xml:space="preserve">R0060 </t>
  </si>
  <si>
    <t xml:space="preserve">Investments (other than assets held for index-linked and unit-linked contracts) </t>
  </si>
  <si>
    <t xml:space="preserve">R0070 </t>
  </si>
  <si>
    <t>Property (other than for own use)</t>
  </si>
  <si>
    <t xml:space="preserve">R0080 </t>
  </si>
  <si>
    <t>Holdings in related undertakings, including participations</t>
  </si>
  <si>
    <t xml:space="preserve">R0090 </t>
  </si>
  <si>
    <t>Equities</t>
  </si>
  <si>
    <t xml:space="preserve">R0100 </t>
  </si>
  <si>
    <t>Equities - listed</t>
  </si>
  <si>
    <t xml:space="preserve">R0110 </t>
  </si>
  <si>
    <t>Equities - unlisted</t>
  </si>
  <si>
    <t xml:space="preserve">R0120 </t>
  </si>
  <si>
    <t>Bonds</t>
  </si>
  <si>
    <t xml:space="preserve">R0130 </t>
  </si>
  <si>
    <t>Government Bonds</t>
  </si>
  <si>
    <t xml:space="preserve">R0140 </t>
  </si>
  <si>
    <t>Corporate Bonds</t>
  </si>
  <si>
    <t xml:space="preserve">R0150 </t>
  </si>
  <si>
    <t>Structured notes</t>
  </si>
  <si>
    <t xml:space="preserve">R0160 </t>
  </si>
  <si>
    <t>Collateralised securities</t>
  </si>
  <si>
    <t xml:space="preserve">R0170 </t>
  </si>
  <si>
    <t>Collective Investments Undertakings</t>
  </si>
  <si>
    <t xml:space="preserve">R0180 </t>
  </si>
  <si>
    <t>Derivatives</t>
  </si>
  <si>
    <t xml:space="preserve">R0190 </t>
  </si>
  <si>
    <t>Deposits other than cash equivalents</t>
  </si>
  <si>
    <t xml:space="preserve">R0200 </t>
  </si>
  <si>
    <t>Other investments</t>
  </si>
  <si>
    <t xml:space="preserve">R0210 </t>
  </si>
  <si>
    <t>Assets held for index-linked and unit-linked contracts</t>
  </si>
  <si>
    <t xml:space="preserve">R0220 </t>
  </si>
  <si>
    <t>Loans and mortgages</t>
  </si>
  <si>
    <t xml:space="preserve">R0230 </t>
  </si>
  <si>
    <t>Loans on policies</t>
  </si>
  <si>
    <t xml:space="preserve">R0240 </t>
  </si>
  <si>
    <t>Loans and mortgages to individuals</t>
  </si>
  <si>
    <t xml:space="preserve">R0250 </t>
  </si>
  <si>
    <t>Other loans and mortgages</t>
  </si>
  <si>
    <t xml:space="preserve">R0260 </t>
  </si>
  <si>
    <t>Reinsurance recoverables from:</t>
  </si>
  <si>
    <t xml:space="preserve">R0270 </t>
  </si>
  <si>
    <t>Non-life and health similar to non-life</t>
  </si>
  <si>
    <t xml:space="preserve">R0280 </t>
  </si>
  <si>
    <t>Non-life excluding health</t>
  </si>
  <si>
    <t xml:space="preserve">R0290 </t>
  </si>
  <si>
    <t>Health similar to non-life</t>
  </si>
  <si>
    <t xml:space="preserve">R0300 </t>
  </si>
  <si>
    <t>Life and health similar to life, excluding health and index-linked and unit-linked</t>
  </si>
  <si>
    <t xml:space="preserve">R0310 </t>
  </si>
  <si>
    <t>Health similar to life</t>
  </si>
  <si>
    <t xml:space="preserve">R0320 </t>
  </si>
  <si>
    <t>Life excluding health and index-linked and unit-linked</t>
  </si>
  <si>
    <t xml:space="preserve">R0330 </t>
  </si>
  <si>
    <t>Life index-linked and unit-linked</t>
  </si>
  <si>
    <t xml:space="preserve">R0340 </t>
  </si>
  <si>
    <t>Deposits to cedants</t>
  </si>
  <si>
    <t>R0350</t>
  </si>
  <si>
    <t>Insurance and intermediaries receivables</t>
  </si>
  <si>
    <t xml:space="preserve">R0360 </t>
  </si>
  <si>
    <t>Reinsurance receivables</t>
  </si>
  <si>
    <t xml:space="preserve">R0370 </t>
  </si>
  <si>
    <t>Receivables (trade, not insurance)</t>
  </si>
  <si>
    <t xml:space="preserve">R0380 </t>
  </si>
  <si>
    <t>Own shares (held directly)</t>
  </si>
  <si>
    <t xml:space="preserve">R0390 </t>
  </si>
  <si>
    <t>Amounts due in respect of own fund items or initial fund called up but not yet paid in</t>
  </si>
  <si>
    <t xml:space="preserve">R0400 </t>
  </si>
  <si>
    <t>Cash and cash equivalents</t>
  </si>
  <si>
    <t xml:space="preserve">R0410 </t>
  </si>
  <si>
    <t>Any other assets, not elsewhere shown</t>
  </si>
  <si>
    <t xml:space="preserve">R0420 </t>
  </si>
  <si>
    <t>Total assets</t>
  </si>
  <si>
    <t xml:space="preserve">R0500 </t>
  </si>
  <si>
    <t>Liabilities</t>
  </si>
  <si>
    <t>Technical provisions - non-life</t>
  </si>
  <si>
    <t xml:space="preserve">R0510 </t>
  </si>
  <si>
    <t>Technical provisions - non-life (excluding health)</t>
  </si>
  <si>
    <t xml:space="preserve">R0520 </t>
  </si>
  <si>
    <t>TP calculated as a whole</t>
  </si>
  <si>
    <t xml:space="preserve">R0530 </t>
  </si>
  <si>
    <t>Best estimate</t>
  </si>
  <si>
    <t>Risk margin</t>
  </si>
  <si>
    <t xml:space="preserve">R0550 </t>
  </si>
  <si>
    <t>Technical provisions - health (similar to non-life)</t>
  </si>
  <si>
    <t xml:space="preserve">R0560 </t>
  </si>
  <si>
    <t xml:space="preserve">R0570 </t>
  </si>
  <si>
    <t xml:space="preserve">R0580 </t>
  </si>
  <si>
    <t xml:space="preserve">R0590 </t>
  </si>
  <si>
    <t>TP - life (excluding index-linked and unit-linked)</t>
  </si>
  <si>
    <t xml:space="preserve">R0600 </t>
  </si>
  <si>
    <t>Technical provisions - health (similar to life)</t>
  </si>
  <si>
    <t xml:space="preserve">R0610 </t>
  </si>
  <si>
    <t xml:space="preserve">R0620 </t>
  </si>
  <si>
    <t xml:space="preserve">R0630 </t>
  </si>
  <si>
    <t xml:space="preserve">R0640 </t>
  </si>
  <si>
    <t>TP - life (excluding health and index-linked and unit-linked)</t>
  </si>
  <si>
    <t xml:space="preserve">R0650 </t>
  </si>
  <si>
    <t xml:space="preserve">R0660 </t>
  </si>
  <si>
    <t xml:space="preserve">R0670 </t>
  </si>
  <si>
    <t xml:space="preserve">R0680 </t>
  </si>
  <si>
    <t>TP - index-linked and unit-linked</t>
  </si>
  <si>
    <t xml:space="preserve">R0690 </t>
  </si>
  <si>
    <t xml:space="preserve">R0700 </t>
  </si>
  <si>
    <t xml:space="preserve">R0710 </t>
  </si>
  <si>
    <t xml:space="preserve">R0720 </t>
  </si>
  <si>
    <t>Contingent liabilities</t>
  </si>
  <si>
    <t xml:space="preserve">R0740 </t>
  </si>
  <si>
    <t>Provisions other than technical provisions</t>
  </si>
  <si>
    <t xml:space="preserve">R0750 </t>
  </si>
  <si>
    <t>Pension benefit obligations</t>
  </si>
  <si>
    <t xml:space="preserve">R0760 </t>
  </si>
  <si>
    <t>Deposits from reinsurers</t>
  </si>
  <si>
    <t xml:space="preserve">R0770 </t>
  </si>
  <si>
    <t>Deferred tax liabilities</t>
  </si>
  <si>
    <t xml:space="preserve">R0780 </t>
  </si>
  <si>
    <t xml:space="preserve">R0790 </t>
  </si>
  <si>
    <t>Debts owed to credit institutions</t>
  </si>
  <si>
    <t xml:space="preserve">R0800 </t>
  </si>
  <si>
    <t>Financial liabilities other than debts owed to credit institutions</t>
  </si>
  <si>
    <t xml:space="preserve">R0810 </t>
  </si>
  <si>
    <t>Insurance &amp; intermediaries payables</t>
  </si>
  <si>
    <t xml:space="preserve">R0820 </t>
  </si>
  <si>
    <t>Reinsurance payables</t>
  </si>
  <si>
    <t xml:space="preserve">R0830 </t>
  </si>
  <si>
    <t>Payables (trade, not insurance)</t>
  </si>
  <si>
    <t xml:space="preserve">R0840 </t>
  </si>
  <si>
    <t>Subordinated liabilities</t>
  </si>
  <si>
    <t xml:space="preserve">R0850 </t>
  </si>
  <si>
    <t>Subordinated liabilities not in BOF</t>
  </si>
  <si>
    <t xml:space="preserve">R0860 </t>
  </si>
  <si>
    <t>Subordinated liabilities in BOF</t>
  </si>
  <si>
    <t xml:space="preserve">R0870 </t>
  </si>
  <si>
    <t>Any other liabilities, not elsewhere shown</t>
  </si>
  <si>
    <t xml:space="preserve">R0880 </t>
  </si>
  <si>
    <t>Total liabilities</t>
  </si>
  <si>
    <t xml:space="preserve">R0900 </t>
  </si>
  <si>
    <t>Excess of assets over liabilities</t>
  </si>
  <si>
    <t xml:space="preserve">R1000 </t>
  </si>
  <si>
    <t>Back to content</t>
  </si>
  <si>
    <t>S.02.01</t>
  </si>
  <si>
    <t>Solvency II balance sheet</t>
  </si>
  <si>
    <t>Total</t>
  </si>
  <si>
    <t>C0020</t>
  </si>
  <si>
    <t>C0030</t>
  </si>
  <si>
    <t>C0040</t>
  </si>
  <si>
    <t>C0050</t>
  </si>
  <si>
    <t>C0060</t>
  </si>
  <si>
    <t>C0090</t>
  </si>
  <si>
    <t>C0100</t>
  </si>
  <si>
    <t>C0110</t>
  </si>
  <si>
    <t>C0120</t>
  </si>
  <si>
    <t>C0130</t>
  </si>
  <si>
    <t xml:space="preserve"> R0110 </t>
  </si>
  <si>
    <t xml:space="preserve"> R0130 </t>
  </si>
  <si>
    <t xml:space="preserve"> R0140 </t>
  </si>
  <si>
    <t xml:space="preserve"> R0300 </t>
  </si>
  <si>
    <t xml:space="preserve"> R0310 </t>
  </si>
  <si>
    <t xml:space="preserve"> R0320 </t>
  </si>
  <si>
    <t xml:space="preserve"> R0330 </t>
  </si>
  <si>
    <t xml:space="preserve"> R0340 </t>
  </si>
  <si>
    <t>R0010</t>
  </si>
  <si>
    <t>R0550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</si>
  <si>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</si>
  <si>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</si>
  <si>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</si>
  <si>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</si>
  <si>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(EU) 2015/35</t>
  </si>
  <si>
    <t>Ordinary share capital (gross of own shares)</t>
  </si>
  <si>
    <t xml:space="preserve"> R0010 </t>
  </si>
  <si>
    <t>Share premium account related to ordinary share capital</t>
  </si>
  <si>
    <t xml:space="preserve"> R0030 </t>
  </si>
  <si>
    <t xml:space="preserve"> R0040 </t>
  </si>
  <si>
    <t>Subordinated mutual member accounts</t>
  </si>
  <si>
    <t xml:space="preserve"> R0050 </t>
  </si>
  <si>
    <t>Surplus funds</t>
  </si>
  <si>
    <t xml:space="preserve"> R0070 </t>
  </si>
  <si>
    <t>Preference shares</t>
  </si>
  <si>
    <t xml:space="preserve"> R0090 </t>
  </si>
  <si>
    <t>Share premium account related to preference shares</t>
  </si>
  <si>
    <t>Reconciliation reserve</t>
  </si>
  <si>
    <t>An amount equal to the value of net deferred tax assets</t>
  </si>
  <si>
    <t xml:space="preserve"> R0160 </t>
  </si>
  <si>
    <t xml:space="preserve">Other own fund items approved by the supervisory authority as basic own funds not specified above </t>
  </si>
  <si>
    <t xml:space="preserve"> R0180 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</si>
  <si>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</si>
  <si>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</si>
  <si>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</si>
  <si>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R0230</t>
  </si>
  <si>
    <t>Total basic own funds after deductions</t>
  </si>
  <si>
    <t>R0290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</si>
  <si>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</si>
  <si>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</si>
  <si>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</si>
  <si>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</si>
  <si>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under Article 96(2) of the Directive 2009/138/EC</t>
  </si>
  <si>
    <t>Letters of credit and guarantees other than under Article 96(2) of the Directive 2009/138/EC</t>
  </si>
  <si>
    <t xml:space="preserve"> R0350 </t>
  </si>
  <si>
    <t>Supplementary members calls under first subparagraph of Article 96(3) of the Directive 2009/138/EC</t>
  </si>
  <si>
    <t xml:space="preserve"> R0360 </t>
  </si>
  <si>
    <t>Supplementary members calls - other than under first subparagraph of Article 96(3) of the Directive 2009/138/EC</t>
  </si>
  <si>
    <t xml:space="preserve"> R0370 </t>
  </si>
  <si>
    <t>Other ancillary own funds</t>
  </si>
  <si>
    <t xml:space="preserve"> R0390 </t>
  </si>
  <si>
    <t>Total ancillary own funds</t>
  </si>
  <si>
    <t>Available and eligible own funds</t>
  </si>
  <si>
    <t>Total available own funds to meet the SCR</t>
  </si>
  <si>
    <t>R0500</t>
  </si>
  <si>
    <t>Total available own funds to meet the MCR</t>
  </si>
  <si>
    <t>R0510</t>
  </si>
  <si>
    <t>Total eligible own funds to meet the SCR</t>
  </si>
  <si>
    <t>R0540</t>
  </si>
  <si>
    <t>Total eligible own funds to meet the MCR</t>
  </si>
  <si>
    <t>SCR</t>
  </si>
  <si>
    <t>R0580</t>
  </si>
  <si>
    <t>MCR</t>
  </si>
  <si>
    <t>R0600</t>
  </si>
  <si>
    <t>Ratio of Eligible own funds to SCR</t>
  </si>
  <si>
    <t>R0620</t>
  </si>
  <si>
    <t>Ratio of Eligible own funds to MCR</t>
  </si>
  <si>
    <t>R0640</t>
  </si>
  <si>
    <t>R0700</t>
  </si>
  <si>
    <t>Own shares (held directly and indirectly)</t>
  </si>
  <si>
    <t>R0710</t>
  </si>
  <si>
    <t>Foreseeable dividends, distributions and charges</t>
  </si>
  <si>
    <t>R0720</t>
  </si>
  <si>
    <t xml:space="preserve">Other basic own fund items </t>
  </si>
  <si>
    <t>R0730</t>
  </si>
  <si>
    <t>Adjustment for restricted own fund items in respect of matching adjustment portfolios and ring fenced funds</t>
  </si>
  <si>
    <t>R0740</t>
  </si>
  <si>
    <t>R0760</t>
  </si>
  <si>
    <t>Expected profits</t>
  </si>
  <si>
    <t>Expected profits included in future premiums (EPIFP) - Life Business</t>
  </si>
  <si>
    <t>R0770</t>
  </si>
  <si>
    <t>Expected profits included in future premiums (EPIFP) - Non- life business</t>
  </si>
  <si>
    <t>R0780</t>
  </si>
  <si>
    <t>Total Expected profits included in future premiums (EPIFP)</t>
  </si>
  <si>
    <t>R0790</t>
  </si>
  <si>
    <t>Own funds</t>
  </si>
  <si>
    <t>Gross solvency capital requirement</t>
  </si>
  <si>
    <t>USP</t>
  </si>
  <si>
    <t>Simplifications</t>
  </si>
  <si>
    <t>Market risk</t>
  </si>
  <si>
    <t>Counterparty default risk</t>
  </si>
  <si>
    <t>R0020</t>
  </si>
  <si>
    <t>Life underwriting risk</t>
  </si>
  <si>
    <t>R0030</t>
  </si>
  <si>
    <t>Health underwriting risk</t>
  </si>
  <si>
    <t>R0040</t>
  </si>
  <si>
    <t>Non-life underwriting risk</t>
  </si>
  <si>
    <t>R0050</t>
  </si>
  <si>
    <t xml:space="preserve">Diversification </t>
  </si>
  <si>
    <t>R0060</t>
  </si>
  <si>
    <t>Intangible asset risk</t>
  </si>
  <si>
    <t>R0070</t>
  </si>
  <si>
    <t>Basic Solvency Capital Requirement</t>
  </si>
  <si>
    <t>R0100</t>
  </si>
  <si>
    <t>Calculation of Solvency Capital Requirement</t>
  </si>
  <si>
    <t>Operational risk</t>
  </si>
  <si>
    <t>R0130</t>
  </si>
  <si>
    <t>Loss-absorbing capacity of technical provisions</t>
  </si>
  <si>
    <t>R0140</t>
  </si>
  <si>
    <t>Loss-absorbing capacity of deferred taxes</t>
  </si>
  <si>
    <t>R0150</t>
  </si>
  <si>
    <t>Capital requirement for business operated in accordance with Art. 4 of Directive 2003/41/EC</t>
  </si>
  <si>
    <t>R0160</t>
  </si>
  <si>
    <t>Solvency capital requirement excluding capital add-on</t>
  </si>
  <si>
    <t>R0200</t>
  </si>
  <si>
    <t>Capital add-on already set</t>
  </si>
  <si>
    <t>R0210</t>
  </si>
  <si>
    <t>Solvency capital requirement</t>
  </si>
  <si>
    <t>R0220</t>
  </si>
  <si>
    <t>Other information on SCR</t>
  </si>
  <si>
    <t>Capital requirement for duration-based equity risk sub-module</t>
  </si>
  <si>
    <t>R0400</t>
  </si>
  <si>
    <t>Total amount of Notional Solvency Capital Requirements for remaining part</t>
  </si>
  <si>
    <t>R0410</t>
  </si>
  <si>
    <t>Total amount of Notional Solvency Capital Requirements for ring fenced funds</t>
  </si>
  <si>
    <t>R0420</t>
  </si>
  <si>
    <t>Total amount of Notional Solvency Capital Requirements for matching adjustment portfolios</t>
  </si>
  <si>
    <t>R0430</t>
  </si>
  <si>
    <t>Diversification effects due to RFF nSCR aggregation for article 304</t>
  </si>
  <si>
    <t>R0440</t>
  </si>
  <si>
    <t>S.23.01</t>
  </si>
  <si>
    <t>S.25.01</t>
  </si>
  <si>
    <t>Content</t>
  </si>
  <si>
    <t>Initial funds, members' contributions or the equivalent basic own - fund item for mutual and mutual-type undertakings</t>
  </si>
  <si>
    <t>A legally binding commitment to subscribe and pay for subordinated liabilities on demand</t>
  </si>
  <si>
    <t>Approach to tax rate</t>
  </si>
  <si>
    <t>Yes/No</t>
  </si>
  <si>
    <t>C0109</t>
  </si>
  <si>
    <t>Approach based on average tax rate - Yes/No</t>
  </si>
  <si>
    <t>R0590</t>
  </si>
  <si>
    <t>Calculation of loss absorbing capacity of deferred taxes</t>
  </si>
  <si>
    <t>LAC DT</t>
  </si>
  <si>
    <t>DTA</t>
  </si>
  <si>
    <t>DTA carry forward</t>
  </si>
  <si>
    <t>R0610</t>
  </si>
  <si>
    <t>DTA due to deductible temporary differences</t>
  </si>
  <si>
    <t>DTL</t>
  </si>
  <si>
    <t>R0630</t>
  </si>
  <si>
    <t>LAC DT justified by reversion of deferred tax liabilities</t>
  </si>
  <si>
    <t>R0650</t>
  </si>
  <si>
    <t>LAC DT justified by reference to probable future taxable profit</t>
  </si>
  <si>
    <t>R0660</t>
  </si>
  <si>
    <t>LAC DT justified by carry back, current year</t>
  </si>
  <si>
    <t>R0670</t>
  </si>
  <si>
    <t>LAC DT justified by carry back, future years</t>
  </si>
  <si>
    <t>R0680</t>
  </si>
  <si>
    <t>Maximum LAC DT</t>
  </si>
  <si>
    <t>R0690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</si>
</sst>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,"/>
    <numFmt numFmtId="166" formatCode="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3"/>
      <name val="Tahoma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9"/>
      <color theme="0"/>
      <name val="Tahoma"/>
      <family val="2"/>
    </font>
    <font>
      <b/>
      <sz val="9"/>
      <color theme="3"/>
      <name val="Tahoma"/>
      <family val="2"/>
    </font>
    <font>
      <i/>
      <sz val="9"/>
      <color theme="3"/>
      <name val="Tahoma"/>
      <family val="2"/>
    </font>
    <font>
      <b/>
      <sz val="9"/>
      <color theme="0"/>
      <name val="Tahoma"/>
      <family val="2"/>
    </font>
    <font>
      <b/>
      <sz val="9"/>
      <color rgb="FF1F497D"/>
      <name val="Tahoma"/>
      <family val="2"/>
    </font>
    <font>
      <sz val="1"/>
      <color theme="0"/>
      <name val="Tahoma"/>
      <family val="2"/>
    </font>
    <font>
      <sz val="9"/>
      <color rgb="FF1F497D"/>
      <name val="Tahoma"/>
      <family val="2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</font>
    <font>
      <b/>
      <sz val="10"/>
      <color theme="3"/>
      <name val="Tahoma"/>
      <family val="2"/>
    </font>
    <font>
      <b/>
      <sz val="9"/>
      <color rgb="FF009900"/>
      <name val="Tahoma"/>
      <family val="2"/>
    </font>
    <font>
      <b/>
      <sz val="10"/>
      <color rgb="FF16365C"/>
      <name val="Tahoma"/>
      <family val="2"/>
    </font>
    <font>
      <b/>
      <sz val="10"/>
      <color rgb="FF1F497D"/>
      <name val="Tahoma"/>
      <family val="2"/>
    </font>
    <font>
      <b/>
      <sz val="10"/>
      <color theme="3" tint="-0.249977111117893"/>
      <name val="Tahoma"/>
      <family val="2"/>
    </font>
    <font>
      <b/>
      <sz val="7.5"/>
      <color theme="0"/>
      <name val="Tahoma"/>
      <family val="2"/>
    </font>
    <font>
      <sz val="7.5"/>
      <color theme="1"/>
      <name val="Calibri"/>
      <family val="2"/>
      <scheme val="minor"/>
    </font>
    <font>
      <b/>
      <sz val="7.5"/>
      <color rgb="FFFFFFFF"/>
      <name val="Tahoma"/>
      <family val="2"/>
    </font>
    <font>
      <sz val="7.5"/>
      <color theme="3"/>
      <name val="Tahoma"/>
      <family val="2"/>
    </font>
    <font>
      <sz val="7.5"/>
      <color rgb="FF1F497D"/>
      <name val="Tahoma"/>
      <family val="2"/>
    </font>
    <font>
      <sz val="7.5"/>
      <color theme="0"/>
      <name val="Calibri"/>
      <family val="2"/>
      <scheme val="minor"/>
    </font>
    <font>
      <b/>
      <sz val="7.5"/>
      <color theme="3"/>
      <name val="Tahoma"/>
      <family val="2"/>
    </font>
    <font>
      <b/>
      <sz val="7.5"/>
      <color rgb="FF1F497D"/>
      <name val="Tahoma"/>
      <family val="2"/>
    </font>
    <font>
      <b/>
      <sz val="7.5"/>
      <name val="Calibri"/>
      <family val="2"/>
      <scheme val="minor"/>
    </font>
    <font>
      <b/>
      <sz val="7.5"/>
      <name val="Tahoma"/>
      <family val="2"/>
    </font>
    <font>
      <sz val="7.5"/>
      <color rgb="FFFFFFFF"/>
      <name val="Tahoma"/>
      <family val="2"/>
    </font>
    <font>
      <b/>
      <sz val="9"/>
      <color theme="1"/>
      <name val="Calibri"/>
      <family val="2"/>
      <scheme val="minor"/>
    </font>
    <font>
      <b/>
      <sz val="9"/>
      <color rgb="FFFFFFFF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u/>
      <sz val="11"/>
      <color theme="10"/>
      <name val="Tahoma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theme="3"/>
      </patternFill>
    </fill>
    <fill>
      <patternFill patternType="solid">
        <fgColor theme="4" tint="0.79998168889431442"/>
        <bgColor theme="4" tint="0.79998168889431442"/>
      </patternFill>
    </fill>
  </fills>
  <borders count="6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/>
      </left>
      <right style="dashed">
        <color theme="3"/>
      </right>
      <top style="thin">
        <color theme="3"/>
      </top>
      <bottom style="dashed">
        <color theme="3"/>
      </bottom>
      <diagonal/>
    </border>
    <border>
      <left style="dashed">
        <color theme="3"/>
      </left>
      <right/>
      <top style="thin">
        <color theme="3"/>
      </top>
      <bottom style="dashed">
        <color theme="3"/>
      </bottom>
      <diagonal/>
    </border>
    <border diagonalUp="1" diagonalDown="1">
      <left style="dashed">
        <color theme="3"/>
      </left>
      <right style="thin">
        <color theme="3"/>
      </right>
      <top style="thin">
        <color theme="3"/>
      </top>
      <bottom style="dashed">
        <color theme="3"/>
      </bottom>
      <diagonal style="dashed">
        <color theme="3"/>
      </diagonal>
    </border>
    <border>
      <left style="thin">
        <color theme="3"/>
      </left>
      <right style="dashed">
        <color theme="3"/>
      </right>
      <top style="dashed">
        <color theme="3"/>
      </top>
      <bottom style="dashed">
        <color theme="3"/>
      </bottom>
      <diagonal/>
    </border>
    <border>
      <left style="dashed">
        <color theme="3"/>
      </left>
      <right/>
      <top style="dashed">
        <color theme="3"/>
      </top>
      <bottom style="dashed">
        <color theme="3"/>
      </bottom>
      <diagonal/>
    </border>
    <border diagonalUp="1" diagonalDown="1">
      <left style="dashed">
        <color theme="3"/>
      </left>
      <right style="thin">
        <color theme="3"/>
      </right>
      <top style="dashed">
        <color theme="3"/>
      </top>
      <bottom style="dashed">
        <color theme="3"/>
      </bottom>
      <diagonal style="dashed">
        <color theme="3"/>
      </diagonal>
    </border>
    <border>
      <left style="dashed">
        <color theme="3"/>
      </left>
      <right style="dashed">
        <color theme="3"/>
      </right>
      <top style="dashed">
        <color theme="3"/>
      </top>
      <bottom style="dashed">
        <color theme="3"/>
      </bottom>
      <diagonal/>
    </border>
    <border>
      <left style="dashed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dashed">
        <color theme="3"/>
      </left>
      <right style="thin">
        <color theme="3"/>
      </right>
      <top style="dashed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dashed">
        <color theme="3"/>
      </right>
      <top/>
      <bottom style="dashed">
        <color theme="3"/>
      </bottom>
      <diagonal/>
    </border>
    <border>
      <left style="dashed">
        <color theme="3"/>
      </left>
      <right/>
      <top/>
      <bottom style="dashed">
        <color theme="3"/>
      </bottom>
      <diagonal/>
    </border>
    <border>
      <left style="thin">
        <color theme="3"/>
      </left>
      <right style="dashed">
        <color theme="3"/>
      </right>
      <top style="dashed">
        <color theme="3"/>
      </top>
      <bottom style="thin">
        <color theme="3"/>
      </bottom>
      <diagonal/>
    </border>
    <border>
      <left style="dashed">
        <color theme="3"/>
      </left>
      <right/>
      <top style="dashed">
        <color theme="3"/>
      </top>
      <bottom/>
      <diagonal/>
    </border>
    <border>
      <left style="dashed">
        <color theme="0"/>
      </left>
      <right style="dashed">
        <color theme="0"/>
      </right>
      <top style="dashed">
        <color theme="0"/>
      </top>
      <bottom style="dashed">
        <color theme="0"/>
      </bottom>
      <diagonal/>
    </border>
    <border>
      <left style="dashed">
        <color theme="3"/>
      </left>
      <right style="dashed">
        <color theme="3"/>
      </right>
      <top style="thin">
        <color theme="3"/>
      </top>
      <bottom style="dashed">
        <color theme="3"/>
      </bottom>
      <diagonal/>
    </border>
    <border>
      <left style="dashed">
        <color theme="3"/>
      </left>
      <right style="dashed">
        <color theme="3"/>
      </right>
      <top/>
      <bottom style="dashed">
        <color theme="3"/>
      </bottom>
      <diagonal/>
    </border>
    <border>
      <left style="dashed">
        <color theme="3"/>
      </left>
      <right style="thin">
        <color theme="3"/>
      </right>
      <top/>
      <bottom style="dashed">
        <color theme="3"/>
      </bottom>
      <diagonal/>
    </border>
    <border>
      <left style="dashed">
        <color theme="3"/>
      </left>
      <right style="thin">
        <color theme="3"/>
      </right>
      <top style="dashed">
        <color theme="3"/>
      </top>
      <bottom/>
      <diagonal/>
    </border>
    <border diagonalUp="1" diagonalDown="1">
      <left style="dashed">
        <color theme="3"/>
      </left>
      <right style="dashed">
        <color theme="3"/>
      </right>
      <top style="dashed">
        <color theme="3"/>
      </top>
      <bottom style="dashed">
        <color theme="3"/>
      </bottom>
      <diagonal style="dashed">
        <color theme="3"/>
      </diagonal>
    </border>
    <border>
      <left style="thin">
        <color theme="3"/>
      </left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dashed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dashed">
        <color theme="3"/>
      </top>
      <bottom style="dashed">
        <color theme="3"/>
      </bottom>
      <diagonal/>
    </border>
    <border diagonalUp="1" diagonalDown="1"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>
      <left style="dashed">
        <color theme="0"/>
      </left>
      <right style="dashed">
        <color theme="0"/>
      </right>
      <top style="dashed">
        <color theme="0"/>
      </top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dashed">
        <color theme="3"/>
      </bottom>
      <diagonal/>
    </border>
    <border diagonalUp="1" diagonalDown="1">
      <left style="dashed">
        <color theme="3"/>
      </left>
      <right style="thin">
        <color auto="1"/>
      </right>
      <top style="thin">
        <color theme="3"/>
      </top>
      <bottom style="dashed">
        <color theme="3"/>
      </bottom>
      <diagonal style="dashed">
        <color theme="3"/>
      </diagonal>
    </border>
    <border>
      <left style="thin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 diagonalUp="1" diagonalDown="1">
      <left style="dashed">
        <color theme="3"/>
      </left>
      <right style="thin">
        <color auto="1"/>
      </right>
      <top style="dashed">
        <color theme="3"/>
      </top>
      <bottom style="dashed">
        <color theme="3"/>
      </bottom>
      <diagonal style="dashed">
        <color theme="3"/>
      </diagonal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dashed">
        <color theme="3"/>
      </top>
      <bottom style="thin">
        <color theme="3"/>
      </bottom>
      <diagonal/>
    </border>
    <border>
      <left style="thin">
        <color theme="3"/>
      </left>
      <right/>
      <top style="dashed">
        <color theme="3"/>
      </top>
      <bottom style="thin">
        <color theme="3"/>
      </bottom>
      <diagonal/>
    </border>
    <border>
      <left style="thin">
        <color theme="3"/>
      </left>
      <right/>
      <top style="dashed">
        <color theme="3"/>
      </top>
      <bottom/>
      <diagonal/>
    </border>
    <border>
      <left style="thin">
        <color theme="3"/>
      </left>
      <right style="thin">
        <color theme="3"/>
      </right>
      <top style="dashed">
        <color theme="3"/>
      </top>
      <bottom/>
      <diagonal/>
    </border>
    <border diagonalUp="1" diagonalDown="1">
      <left style="dashed">
        <color theme="3"/>
      </left>
      <right style="thin">
        <color auto="1"/>
      </right>
      <top style="dashed">
        <color theme="3"/>
      </top>
      <bottom style="thin">
        <color theme="3"/>
      </bottom>
      <diagonal style="dashed">
        <color theme="3"/>
      </diagonal>
    </border>
    <border>
      <left/>
      <right style="thin">
        <color auto="1"/>
      </right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 diagonalUp="1" diagonalDown="1">
      <left style="dashed">
        <color theme="3"/>
      </left>
      <right style="thin">
        <color theme="3"/>
      </right>
      <top style="dashed">
        <color theme="3"/>
      </top>
      <bottom style="thin">
        <color theme="3"/>
      </bottom>
      <diagonal style="dashed">
        <color theme="3"/>
      </diagonal>
    </border>
    <border>
      <left style="thin">
        <color theme="3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dashed">
        <color theme="3"/>
      </right>
      <top/>
      <bottom style="thin">
        <color theme="3"/>
      </bottom>
      <diagonal/>
    </border>
    <border>
      <left style="dashed">
        <color theme="3"/>
      </left>
      <right style="dashed">
        <color theme="3"/>
      </right>
      <top/>
      <bottom style="thin">
        <color theme="3"/>
      </bottom>
      <diagonal/>
    </border>
    <border>
      <left style="dashed">
        <color theme="3"/>
      </left>
      <right/>
      <top/>
      <bottom style="thin">
        <color theme="3"/>
      </bottom>
      <diagonal/>
    </border>
    <border diagonalUp="1" diagonalDown="1">
      <left style="dashed">
        <color theme="3"/>
      </left>
      <right style="dashed">
        <color theme="3"/>
      </right>
      <top style="dashed">
        <color theme="3"/>
      </top>
      <bottom/>
      <diagonal style="dashed">
        <color theme="3"/>
      </diagonal>
    </border>
    <border diagonalUp="1" diagonalDown="1">
      <left style="dashed">
        <color theme="3"/>
      </left>
      <right style="thin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>
      <left style="dashed">
        <color theme="3"/>
      </left>
      <right style="thin">
        <color theme="3"/>
      </right>
      <top style="thin">
        <color theme="3"/>
      </top>
      <bottom style="dashed">
        <color theme="3"/>
      </bottom>
      <diagonal/>
    </border>
    <border>
      <left style="thin">
        <color theme="3"/>
      </left>
      <right style="dashed">
        <color theme="3"/>
      </right>
      <top/>
      <bottom/>
      <diagonal/>
    </border>
    <border>
      <left style="dashed">
        <color theme="3"/>
      </left>
      <right style="dashed">
        <color theme="3"/>
      </right>
      <top/>
      <bottom/>
      <diagonal/>
    </border>
    <border diagonalUp="1" diagonalDown="1">
      <left style="dashed">
        <color theme="3"/>
      </left>
      <right style="dashed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>
      <left style="thin">
        <color theme="3"/>
      </left>
      <right style="dashed">
        <color theme="3"/>
      </right>
      <top style="thin">
        <color theme="3"/>
      </top>
      <bottom style="thin">
        <color theme="3"/>
      </bottom>
      <diagonal/>
    </border>
    <border diagonalUp="1" diagonalDown="1">
      <left style="dashed">
        <color theme="3"/>
      </left>
      <right/>
      <top style="thin">
        <color theme="3"/>
      </top>
      <bottom style="thin">
        <color theme="3"/>
      </bottom>
      <diagonal style="thin">
        <color theme="3"/>
      </diagonal>
    </border>
    <border>
      <left/>
      <right style="thin">
        <color theme="3"/>
      </right>
      <top/>
      <bottom style="dashed">
        <color theme="3"/>
      </bottom>
      <diagonal/>
    </border>
    <border diagonalUp="1" diagonalDown="1">
      <left/>
      <right/>
      <top style="thin">
        <color theme="3"/>
      </top>
      <bottom style="thin">
        <color theme="3"/>
      </bottom>
      <diagonal style="thin">
        <color theme="3"/>
      </diagonal>
    </border>
    <border diagonalUp="1" diagonalDown="1">
      <left/>
      <right/>
      <top style="thin">
        <color theme="3"/>
      </top>
      <bottom style="thin">
        <color theme="3"/>
      </bottom>
      <diagonal style="dashed">
        <color theme="3"/>
      </diagonal>
    </border>
    <border diagonalUp="1" diagonalDown="1">
      <left/>
      <right/>
      <top style="thin">
        <color theme="3"/>
      </top>
      <bottom/>
      <diagonal style="dashed">
        <color theme="3"/>
      </diagonal>
    </border>
    <border>
      <left/>
      <right style="thin">
        <color theme="3"/>
      </right>
      <top style="dashed">
        <color theme="3"/>
      </top>
      <bottom style="dashed">
        <color theme="3"/>
      </bottom>
      <diagonal/>
    </border>
    <border diagonalUp="1" diagonalDown="1">
      <left style="dashed">
        <color theme="3"/>
      </left>
      <right style="thin">
        <color theme="3"/>
      </right>
      <top style="dashed">
        <color theme="3"/>
      </top>
      <bottom style="dashed">
        <color theme="3"/>
      </bottom>
      <diagonal style="thin">
        <color theme="3"/>
      </diagonal>
    </border>
  </borders>
  <cellStyleXfs count="12">
    <xf numFmtId="0" fontId="0" fillId="0" borderId="0"/>
    <xf numFmtId="43" fontId="1" fillId="0" borderId="0" applyFont="0" applyFill="0" applyBorder="0" applyAlignment="0" applyProtection="0"/>
    <xf numFmtId="3" fontId="4" fillId="0" borderId="9">
      <alignment horizontal="right"/>
    </xf>
    <xf numFmtId="0" fontId="5" fillId="5" borderId="17">
      <alignment horizontal="center" vertical="center" wrapText="1"/>
    </xf>
    <xf numFmtId="0" fontId="4" fillId="0" borderId="9" applyNumberFormat="0" applyAlignment="0">
      <alignment horizontal="left"/>
    </xf>
    <xf numFmtId="4" fontId="8" fillId="6" borderId="9">
      <alignment horizontal="right"/>
    </xf>
    <xf numFmtId="3" fontId="8" fillId="0" borderId="9" applyNumberFormat="0" applyFill="0" applyBorder="0" applyAlignment="0" applyProtection="0"/>
    <xf numFmtId="0" fontId="12" fillId="0" borderId="0"/>
    <xf numFmtId="3" fontId="8" fillId="4" borderId="9" applyNumberFormat="0" applyFont="0" applyBorder="0" applyAlignment="0" applyProtection="0">
      <alignment horizontal="centerContinuous" vertical="center"/>
    </xf>
    <xf numFmtId="0" fontId="14" fillId="0" borderId="0" applyNumberFormat="0" applyFill="0" applyBorder="0" applyAlignment="0" applyProtection="0"/>
    <xf numFmtId="4" fontId="8" fillId="4" borderId="12"/>
    <xf numFmtId="0" fontId="37" fillId="0" borderId="0"/>
  </cellStyleXfs>
  <cellXfs count="19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0" borderId="6" xfId="0" quotePrefix="1" applyFont="1" applyFill="1" applyBorder="1" applyAlignment="1">
      <alignment wrapText="1"/>
    </xf>
    <xf numFmtId="0" fontId="4" fillId="0" borderId="7" xfId="0" quotePrefix="1" applyFont="1" applyFill="1" applyBorder="1" applyAlignment="1">
      <alignment horizontal="center" wrapText="1"/>
    </xf>
    <xf numFmtId="0" fontId="4" fillId="0" borderId="6" xfId="0" quotePrefix="1" applyFont="1" applyBorder="1" applyAlignment="1">
      <alignment wrapText="1"/>
    </xf>
    <xf numFmtId="0" fontId="4" fillId="0" borderId="7" xfId="0" quotePrefix="1" applyFont="1" applyBorder="1" applyAlignment="1">
      <alignment horizontal="center" wrapText="1"/>
    </xf>
    <xf numFmtId="0" fontId="8" fillId="0" borderId="6" xfId="0" quotePrefix="1" applyFont="1" applyFill="1" applyBorder="1" applyAlignment="1">
      <alignment wrapText="1"/>
    </xf>
    <xf numFmtId="0" fontId="8" fillId="0" borderId="7" xfId="0" quotePrefix="1" applyFont="1" applyFill="1" applyBorder="1" applyAlignment="1">
      <alignment horizontal="center" wrapText="1"/>
    </xf>
    <xf numFmtId="0" fontId="4" fillId="0" borderId="6" xfId="0" quotePrefix="1" applyFont="1" applyFill="1" applyBorder="1" applyAlignment="1">
      <alignment horizontal="left" wrapText="1" indent="1"/>
    </xf>
    <xf numFmtId="0" fontId="9" fillId="0" borderId="6" xfId="0" quotePrefix="1" applyFont="1" applyFill="1" applyBorder="1" applyAlignment="1">
      <alignment horizontal="left" wrapText="1" indent="1"/>
    </xf>
    <xf numFmtId="0" fontId="9" fillId="0" borderId="7" xfId="0" quotePrefix="1" applyFont="1" applyFill="1" applyBorder="1" applyAlignment="1">
      <alignment horizontal="center" wrapText="1"/>
    </xf>
    <xf numFmtId="0" fontId="4" fillId="0" borderId="6" xfId="0" quotePrefix="1" applyFont="1" applyFill="1" applyBorder="1" applyAlignment="1">
      <alignment horizontal="left" wrapText="1" indent="3"/>
    </xf>
    <xf numFmtId="0" fontId="4" fillId="0" borderId="6" xfId="0" quotePrefix="1" applyFont="1" applyFill="1" applyBorder="1" applyAlignment="1">
      <alignment horizontal="left" wrapText="1" indent="2"/>
    </xf>
    <xf numFmtId="0" fontId="8" fillId="4" borderId="12" xfId="0" quotePrefix="1" applyFont="1" applyFill="1" applyBorder="1" applyAlignment="1">
      <alignment wrapText="1"/>
    </xf>
    <xf numFmtId="0" fontId="8" fillId="4" borderId="12" xfId="0" quotePrefix="1" applyFont="1" applyFill="1" applyBorder="1" applyAlignment="1">
      <alignment horizontal="center" wrapText="1"/>
    </xf>
    <xf numFmtId="0" fontId="8" fillId="0" borderId="3" xfId="0" quotePrefix="1" applyFont="1" applyBorder="1" applyAlignment="1">
      <alignment wrapText="1"/>
    </xf>
    <xf numFmtId="0" fontId="8" fillId="0" borderId="4" xfId="0" quotePrefix="1" applyFont="1" applyBorder="1" applyAlignment="1">
      <alignment horizontal="center" wrapText="1"/>
    </xf>
    <xf numFmtId="0" fontId="8" fillId="0" borderId="13" xfId="0" quotePrefix="1" applyFont="1" applyBorder="1" applyAlignment="1">
      <alignment wrapText="1"/>
    </xf>
    <xf numFmtId="0" fontId="8" fillId="0" borderId="14" xfId="0" quotePrefix="1" applyFont="1" applyBorder="1" applyAlignment="1">
      <alignment horizontal="center" wrapText="1"/>
    </xf>
    <xf numFmtId="0" fontId="4" fillId="0" borderId="6" xfId="0" quotePrefix="1" applyFont="1" applyBorder="1" applyAlignment="1">
      <alignment horizontal="left" wrapText="1" indent="1"/>
    </xf>
    <xf numFmtId="0" fontId="8" fillId="0" borderId="6" xfId="0" quotePrefix="1" applyFont="1" applyBorder="1" applyAlignment="1">
      <alignment wrapText="1"/>
    </xf>
    <xf numFmtId="0" fontId="8" fillId="0" borderId="7" xfId="0" quotePrefix="1" applyFont="1" applyBorder="1" applyAlignment="1">
      <alignment horizontal="center" wrapText="1"/>
    </xf>
    <xf numFmtId="0" fontId="4" fillId="0" borderId="6" xfId="0" quotePrefix="1" applyFont="1" applyBorder="1" applyAlignment="1">
      <alignment horizontal="left" wrapText="1" indent="2"/>
    </xf>
    <xf numFmtId="0" fontId="4" fillId="0" borderId="9" xfId="0" quotePrefix="1" applyFont="1" applyBorder="1" applyAlignment="1">
      <alignment horizontal="center" wrapText="1"/>
    </xf>
    <xf numFmtId="0" fontId="4" fillId="0" borderId="15" xfId="0" quotePrefix="1" applyFont="1" applyBorder="1" applyAlignment="1">
      <alignment wrapText="1"/>
    </xf>
    <xf numFmtId="0" fontId="4" fillId="0" borderId="16" xfId="0" quotePrefix="1" applyFont="1" applyBorder="1" applyAlignment="1">
      <alignment horizontal="center" wrapText="1"/>
    </xf>
    <xf numFmtId="0" fontId="4" fillId="0" borderId="0" xfId="0" quotePrefix="1" applyFont="1" applyBorder="1" applyAlignment="1">
      <alignment wrapText="1"/>
    </xf>
    <xf numFmtId="0" fontId="8" fillId="0" borderId="12" xfId="0" quotePrefix="1" applyFont="1" applyBorder="1" applyAlignment="1">
      <alignment wrapText="1"/>
    </xf>
    <xf numFmtId="0" fontId="8" fillId="0" borderId="12" xfId="0" quotePrefix="1" applyFont="1" applyBorder="1" applyAlignment="1">
      <alignment horizontal="center" wrapText="1"/>
    </xf>
    <xf numFmtId="0" fontId="4" fillId="2" borderId="0" xfId="0" quotePrefix="1" applyFont="1" applyFill="1"/>
    <xf numFmtId="0" fontId="4" fillId="2" borderId="0" xfId="0" applyFont="1" applyFill="1"/>
    <xf numFmtId="0" fontId="6" fillId="2" borderId="0" xfId="0" quotePrefix="1" applyFont="1" applyFill="1" applyBorder="1"/>
    <xf numFmtId="3" fontId="3" fillId="2" borderId="0" xfId="0" applyNumberFormat="1" applyFont="1" applyFill="1"/>
    <xf numFmtId="0" fontId="5" fillId="5" borderId="17" xfId="3" quotePrefix="1">
      <alignment horizontal="center" vertical="center" wrapText="1"/>
    </xf>
    <xf numFmtId="0" fontId="16" fillId="0" borderId="31" xfId="4" quotePrefix="1" applyFont="1" applyBorder="1" applyAlignment="1">
      <alignment horizontal="left" wrapText="1"/>
    </xf>
    <xf numFmtId="0" fontId="4" fillId="0" borderId="32" xfId="0" quotePrefix="1" applyFont="1" applyFill="1" applyBorder="1" applyAlignment="1">
      <alignment horizontal="center" wrapText="1"/>
    </xf>
    <xf numFmtId="4" fontId="7" fillId="0" borderId="33" xfId="1" applyNumberFormat="1" applyFont="1" applyFill="1" applyBorder="1" applyAlignment="1">
      <alignment horizontal="right"/>
    </xf>
    <xf numFmtId="4" fontId="7" fillId="0" borderId="5" xfId="1" applyNumberFormat="1" applyFont="1" applyFill="1" applyBorder="1" applyAlignment="1">
      <alignment horizontal="right"/>
    </xf>
    <xf numFmtId="0" fontId="4" fillId="0" borderId="27" xfId="4" quotePrefix="1" applyBorder="1" applyAlignment="1">
      <alignment horizontal="left" wrapText="1" indent="1"/>
    </xf>
    <xf numFmtId="0" fontId="4" fillId="0" borderId="34" xfId="0" quotePrefix="1" applyFont="1" applyFill="1" applyBorder="1" applyAlignment="1">
      <alignment horizontal="center" wrapText="1"/>
    </xf>
    <xf numFmtId="165" fontId="8" fillId="6" borderId="35" xfId="1" applyNumberFormat="1" applyFont="1" applyFill="1" applyBorder="1" applyAlignment="1">
      <alignment horizontal="right"/>
    </xf>
    <xf numFmtId="165" fontId="4" fillId="6" borderId="12" xfId="1" applyNumberFormat="1" applyFont="1" applyFill="1" applyBorder="1" applyAlignment="1">
      <alignment horizontal="right"/>
    </xf>
    <xf numFmtId="4" fontId="7" fillId="0" borderId="36" xfId="1" applyNumberFormat="1" applyFont="1" applyFill="1" applyBorder="1" applyAlignment="1">
      <alignment horizontal="right"/>
    </xf>
    <xf numFmtId="0" fontId="5" fillId="0" borderId="28" xfId="3" quotePrefix="1" applyFont="1" applyFill="1" applyBorder="1">
      <alignment horizontal="center" vertical="center" wrapText="1"/>
    </xf>
    <xf numFmtId="165" fontId="4" fillId="6" borderId="37" xfId="1" applyNumberFormat="1" applyFont="1" applyFill="1" applyBorder="1" applyAlignment="1">
      <alignment horizontal="right"/>
    </xf>
    <xf numFmtId="165" fontId="4" fillId="0" borderId="9" xfId="1" applyNumberFormat="1" applyFont="1" applyBorder="1" applyAlignment="1"/>
    <xf numFmtId="4" fontId="7" fillId="0" borderId="8" xfId="1" applyNumberFormat="1" applyFont="1" applyFill="1" applyBorder="1" applyAlignment="1">
      <alignment horizontal="right"/>
    </xf>
    <xf numFmtId="0" fontId="4" fillId="0" borderId="38" xfId="0" quotePrefix="1" applyFont="1" applyFill="1" applyBorder="1" applyAlignment="1">
      <alignment horizontal="center" wrapText="1"/>
    </xf>
    <xf numFmtId="0" fontId="4" fillId="0" borderId="39" xfId="4" quotePrefix="1" applyBorder="1" applyAlignment="1">
      <alignment horizontal="left" wrapText="1" indent="1"/>
    </xf>
    <xf numFmtId="0" fontId="4" fillId="0" borderId="12" xfId="0" quotePrefix="1" applyFont="1" applyFill="1" applyBorder="1" applyAlignment="1">
      <alignment horizontal="center" wrapText="1"/>
    </xf>
    <xf numFmtId="0" fontId="4" fillId="0" borderId="40" xfId="4" quotePrefix="1" applyBorder="1" applyAlignment="1">
      <alignment horizontal="left" wrapText="1" indent="1"/>
    </xf>
    <xf numFmtId="0" fontId="4" fillId="0" borderId="41" xfId="0" quotePrefix="1" applyFont="1" applyFill="1" applyBorder="1" applyAlignment="1">
      <alignment horizontal="center" wrapText="1"/>
    </xf>
    <xf numFmtId="165" fontId="4" fillId="6" borderId="24" xfId="1" applyNumberFormat="1" applyFont="1" applyFill="1" applyBorder="1" applyAlignment="1">
      <alignment horizontal="right"/>
    </xf>
    <xf numFmtId="0" fontId="16" fillId="4" borderId="12" xfId="0" quotePrefix="1" applyFont="1" applyFill="1" applyBorder="1" applyAlignment="1">
      <alignment horizontal="left" vertical="center" wrapText="1"/>
    </xf>
    <xf numFmtId="0" fontId="11" fillId="4" borderId="12" xfId="4" quotePrefix="1" applyFont="1" applyFill="1" applyBorder="1" applyAlignment="1">
      <alignment horizontal="center" wrapText="1"/>
    </xf>
    <xf numFmtId="165" fontId="8" fillId="6" borderId="12" xfId="1" applyNumberFormat="1" applyFont="1" applyFill="1" applyBorder="1" applyAlignment="1">
      <alignment horizontal="right"/>
    </xf>
    <xf numFmtId="165" fontId="4" fillId="0" borderId="10" xfId="1" applyNumberFormat="1" applyFont="1" applyBorder="1" applyAlignment="1"/>
    <xf numFmtId="165" fontId="4" fillId="0" borderId="24" xfId="1" applyNumberFormat="1" applyFont="1" applyBorder="1" applyAlignment="1"/>
    <xf numFmtId="165" fontId="4" fillId="0" borderId="21" xfId="1" applyNumberFormat="1" applyFont="1" applyBorder="1" applyAlignment="1"/>
    <xf numFmtId="0" fontId="8" fillId="4" borderId="12" xfId="4" quotePrefix="1" applyFont="1" applyFill="1" applyBorder="1" applyAlignment="1">
      <alignment wrapText="1"/>
    </xf>
    <xf numFmtId="0" fontId="16" fillId="4" borderId="12" xfId="3" quotePrefix="1" applyFont="1" applyFill="1" applyBorder="1" applyAlignment="1">
      <alignment horizontal="center" vertical="center" wrapText="1"/>
    </xf>
    <xf numFmtId="4" fontId="7" fillId="0" borderId="42" xfId="1" applyNumberFormat="1" applyFont="1" applyFill="1" applyBorder="1" applyAlignment="1">
      <alignment horizontal="right"/>
    </xf>
    <xf numFmtId="0" fontId="16" fillId="0" borderId="25" xfId="0" quotePrefix="1" applyFont="1" applyBorder="1" applyAlignment="1">
      <alignment vertical="center"/>
    </xf>
    <xf numFmtId="0" fontId="0" fillId="0" borderId="12" xfId="0" applyBorder="1"/>
    <xf numFmtId="0" fontId="16" fillId="0" borderId="25" xfId="3" quotePrefix="1" applyFont="1" applyFill="1" applyBorder="1" applyAlignment="1">
      <alignment horizontal="left" vertical="center" wrapText="1" indent="1"/>
    </xf>
    <xf numFmtId="0" fontId="18" fillId="0" borderId="12" xfId="3" quotePrefix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8" fillId="0" borderId="12" xfId="3" applyFont="1" applyFill="1" applyBorder="1" applyAlignment="1">
      <alignment horizontal="center" vertical="center" wrapText="1"/>
    </xf>
    <xf numFmtId="0" fontId="16" fillId="0" borderId="25" xfId="0" quotePrefix="1" applyFont="1" applyFill="1" applyBorder="1" applyAlignment="1">
      <alignment horizontal="left" vertical="center" wrapText="1"/>
    </xf>
    <xf numFmtId="10" fontId="8" fillId="6" borderId="44" xfId="1" applyNumberFormat="1" applyFont="1" applyFill="1" applyBorder="1" applyAlignment="1">
      <alignment horizontal="right"/>
    </xf>
    <xf numFmtId="4" fontId="7" fillId="0" borderId="45" xfId="1" applyNumberFormat="1" applyFont="1" applyFill="1" applyBorder="1" applyAlignment="1">
      <alignment horizontal="right"/>
    </xf>
    <xf numFmtId="0" fontId="5" fillId="5" borderId="29" xfId="3" quotePrefix="1" applyBorder="1">
      <alignment horizontal="center" vertical="center" wrapText="1"/>
    </xf>
    <xf numFmtId="0" fontId="13" fillId="0" borderId="34" xfId="0" quotePrefix="1" applyFont="1" applyFill="1" applyBorder="1" applyAlignment="1">
      <alignment horizontal="center" wrapText="1"/>
    </xf>
    <xf numFmtId="0" fontId="13" fillId="0" borderId="41" xfId="0" quotePrefix="1" applyFont="1" applyFill="1" applyBorder="1" applyAlignment="1">
      <alignment horizontal="center" wrapText="1"/>
    </xf>
    <xf numFmtId="0" fontId="8" fillId="4" borderId="12" xfId="4" quotePrefix="1" applyFont="1" applyFill="1" applyBorder="1" applyAlignment="1">
      <alignment horizontal="left" wrapText="1" indent="1"/>
    </xf>
    <xf numFmtId="0" fontId="19" fillId="4" borderId="12" xfId="3" quotePrefix="1" applyFont="1" applyFill="1" applyBorder="1" applyAlignment="1">
      <alignment horizontal="center" vertical="center" wrapText="1"/>
    </xf>
    <xf numFmtId="0" fontId="13" fillId="0" borderId="38" xfId="0" quotePrefix="1" applyFont="1" applyFill="1" applyBorder="1" applyAlignment="1">
      <alignment horizontal="center" wrapText="1"/>
    </xf>
    <xf numFmtId="164" fontId="0" fillId="0" borderId="46" xfId="1" applyNumberFormat="1" applyFont="1" applyBorder="1" applyAlignment="1">
      <alignment wrapText="1"/>
    </xf>
    <xf numFmtId="164" fontId="0" fillId="0" borderId="0" xfId="1" applyNumberFormat="1" applyFont="1" applyBorder="1"/>
    <xf numFmtId="0" fontId="20" fillId="0" borderId="25" xfId="3" quotePrefix="1" applyFont="1" applyFill="1" applyBorder="1" applyAlignment="1">
      <alignment horizontal="left" vertical="center" wrapText="1"/>
    </xf>
    <xf numFmtId="0" fontId="15" fillId="2" borderId="0" xfId="9" applyFont="1" applyFill="1" applyAlignment="1" applyProtection="1"/>
    <xf numFmtId="0" fontId="0" fillId="2" borderId="30" xfId="0" applyFill="1" applyBorder="1"/>
    <xf numFmtId="0" fontId="16" fillId="2" borderId="0" xfId="0" applyFont="1" applyFill="1" applyBorder="1" applyAlignment="1">
      <alignment horizontal="left" vertical="center" wrapText="1"/>
    </xf>
    <xf numFmtId="0" fontId="18" fillId="2" borderId="0" xfId="3" applyFont="1" applyFill="1" applyBorder="1" applyAlignment="1">
      <alignment horizontal="center" vertical="center" wrapText="1"/>
    </xf>
    <xf numFmtId="0" fontId="5" fillId="2" borderId="0" xfId="3" quotePrefix="1" applyFill="1" applyBorder="1">
      <alignment horizontal="center" vertical="center" wrapText="1"/>
    </xf>
    <xf numFmtId="164" fontId="0" fillId="2" borderId="0" xfId="1" applyNumberFormat="1" applyFont="1" applyFill="1"/>
    <xf numFmtId="0" fontId="21" fillId="3" borderId="47" xfId="1" quotePrefix="1" applyNumberFormat="1" applyFont="1" applyFill="1" applyBorder="1" applyAlignment="1">
      <alignment horizontal="center" vertical="center" wrapText="1"/>
    </xf>
    <xf numFmtId="0" fontId="23" fillId="3" borderId="47" xfId="1" quotePrefix="1" applyNumberFormat="1" applyFont="1" applyFill="1" applyBorder="1" applyAlignment="1">
      <alignment horizontal="center" vertical="center" wrapText="1"/>
    </xf>
    <xf numFmtId="165" fontId="24" fillId="4" borderId="19" xfId="1" quotePrefix="1" applyNumberFormat="1" applyFont="1" applyFill="1" applyBorder="1"/>
    <xf numFmtId="0" fontId="25" fillId="0" borderId="24" xfId="1" quotePrefix="1" applyNumberFormat="1" applyFont="1" applyFill="1" applyBorder="1" applyAlignment="1">
      <alignment horizontal="center"/>
    </xf>
    <xf numFmtId="165" fontId="24" fillId="4" borderId="9" xfId="1" quotePrefix="1" applyNumberFormat="1" applyFont="1" applyFill="1" applyBorder="1"/>
    <xf numFmtId="0" fontId="25" fillId="0" borderId="9" xfId="1" quotePrefix="1" applyNumberFormat="1" applyFont="1" applyFill="1" applyBorder="1" applyAlignment="1">
      <alignment horizontal="center"/>
    </xf>
    <xf numFmtId="165" fontId="24" fillId="4" borderId="50" xfId="1" quotePrefix="1" applyNumberFormat="1" applyFont="1" applyFill="1" applyBorder="1"/>
    <xf numFmtId="0" fontId="27" fillId="4" borderId="12" xfId="1" quotePrefix="1" applyNumberFormat="1" applyFont="1" applyFill="1" applyBorder="1"/>
    <xf numFmtId="0" fontId="28" fillId="4" borderId="12" xfId="1" quotePrefix="1" applyNumberFormat="1" applyFont="1" applyFill="1" applyBorder="1" applyAlignment="1">
      <alignment horizontal="center"/>
    </xf>
    <xf numFmtId="165" fontId="27" fillId="4" borderId="12" xfId="1" quotePrefix="1" applyNumberFormat="1" applyFont="1" applyFill="1" applyBorder="1"/>
    <xf numFmtId="0" fontId="24" fillId="0" borderId="3" xfId="1" quotePrefix="1" applyNumberFormat="1" applyFont="1" applyFill="1" applyBorder="1" applyAlignment="1">
      <alignment wrapText="1"/>
    </xf>
    <xf numFmtId="0" fontId="25" fillId="0" borderId="18" xfId="1" quotePrefix="1" applyNumberFormat="1" applyFont="1" applyFill="1" applyBorder="1" applyAlignment="1">
      <alignment horizontal="center" wrapText="1"/>
    </xf>
    <xf numFmtId="165" fontId="24" fillId="0" borderId="53" xfId="1" quotePrefix="1" applyNumberFormat="1" applyFont="1" applyFill="1" applyBorder="1"/>
    <xf numFmtId="0" fontId="24" fillId="0" borderId="6" xfId="1" quotePrefix="1" applyNumberFormat="1" applyFont="1" applyFill="1" applyBorder="1" applyAlignment="1"/>
    <xf numFmtId="165" fontId="24" fillId="4" borderId="10" xfId="1" quotePrefix="1" applyNumberFormat="1" applyFont="1" applyFill="1" applyBorder="1"/>
    <xf numFmtId="0" fontId="24" fillId="0" borderId="23" xfId="1" quotePrefix="1" applyNumberFormat="1" applyFont="1" applyFill="1" applyBorder="1" applyAlignment="1"/>
    <xf numFmtId="165" fontId="24" fillId="0" borderId="21" xfId="1" quotePrefix="1" applyNumberFormat="1" applyFont="1" applyFill="1" applyBorder="1"/>
    <xf numFmtId="0" fontId="27" fillId="4" borderId="12" xfId="1" quotePrefix="1" applyNumberFormat="1" applyFont="1" applyFill="1" applyBorder="1" applyAlignment="1"/>
    <xf numFmtId="0" fontId="24" fillId="0" borderId="54" xfId="1" quotePrefix="1" applyNumberFormat="1" applyFont="1" applyFill="1" applyBorder="1" applyAlignment="1"/>
    <xf numFmtId="0" fontId="25" fillId="0" borderId="55" xfId="1" quotePrefix="1" applyNumberFormat="1" applyFont="1" applyFill="1" applyBorder="1" applyAlignment="1">
      <alignment horizontal="center"/>
    </xf>
    <xf numFmtId="165" fontId="24" fillId="0" borderId="26" xfId="1" quotePrefix="1" applyNumberFormat="1" applyFont="1" applyFill="1" applyBorder="1"/>
    <xf numFmtId="0" fontId="31" fillId="4" borderId="56" xfId="4" quotePrefix="1" applyFont="1" applyFill="1" applyBorder="1" applyAlignment="1">
      <alignment horizontal="center"/>
    </xf>
    <xf numFmtId="165" fontId="31" fillId="4" borderId="52" xfId="4" quotePrefix="1" applyNumberFormat="1" applyFont="1" applyFill="1" applyBorder="1" applyAlignment="1">
      <alignment horizontal="center"/>
    </xf>
    <xf numFmtId="0" fontId="27" fillId="0" borderId="57" xfId="4" quotePrefix="1" applyFont="1" applyBorder="1" applyAlignment="1"/>
    <xf numFmtId="165" fontId="24" fillId="0" borderId="10" xfId="1" quotePrefix="1" applyNumberFormat="1" applyFont="1" applyFill="1" applyBorder="1"/>
    <xf numFmtId="164" fontId="21" fillId="2" borderId="0" xfId="1" quotePrefix="1" applyNumberFormat="1" applyFont="1" applyFill="1" applyBorder="1"/>
    <xf numFmtId="0" fontId="22" fillId="2" borderId="0" xfId="0" applyFont="1" applyFill="1"/>
    <xf numFmtId="164" fontId="29" fillId="2" borderId="0" xfId="1" quotePrefix="1" applyNumberFormat="1" applyFont="1" applyFill="1" applyBorder="1"/>
    <xf numFmtId="164" fontId="30" fillId="2" borderId="0" xfId="1" quotePrefix="1" applyNumberFormat="1" applyFont="1" applyFill="1" applyBorder="1"/>
    <xf numFmtId="0" fontId="27" fillId="2" borderId="0" xfId="1" quotePrefix="1" applyNumberFormat="1" applyFont="1" applyFill="1" applyBorder="1" applyAlignment="1"/>
    <xf numFmtId="0" fontId="27" fillId="2" borderId="0" xfId="1" applyNumberFormat="1" applyFont="1" applyFill="1" applyBorder="1"/>
    <xf numFmtId="0" fontId="0" fillId="2" borderId="0" xfId="0" applyFill="1" applyBorder="1"/>
    <xf numFmtId="0" fontId="14" fillId="2" borderId="0" xfId="9" applyFill="1"/>
    <xf numFmtId="0" fontId="34" fillId="2" borderId="0" xfId="0" applyFont="1" applyFill="1"/>
    <xf numFmtId="0" fontId="35" fillId="2" borderId="0" xfId="0" applyFont="1" applyFill="1"/>
    <xf numFmtId="0" fontId="36" fillId="2" borderId="0" xfId="9" applyFont="1" applyFill="1"/>
    <xf numFmtId="0" fontId="10" fillId="3" borderId="1" xfId="0" quotePrefix="1" applyFont="1" applyFill="1" applyBorder="1" applyAlignment="1">
      <alignment horizontal="center" vertical="center" wrapText="1"/>
    </xf>
    <xf numFmtId="0" fontId="33" fillId="3" borderId="2" xfId="0" quotePrefix="1" applyFont="1" applyFill="1" applyBorder="1" applyAlignment="1">
      <alignment horizontal="center" vertical="center" wrapText="1"/>
    </xf>
    <xf numFmtId="165" fontId="4" fillId="0" borderId="10" xfId="2" quotePrefix="1" applyNumberFormat="1" applyFont="1" applyBorder="1">
      <alignment horizontal="right"/>
    </xf>
    <xf numFmtId="165" fontId="8" fillId="4" borderId="10" xfId="2" quotePrefix="1" applyNumberFormat="1" applyFont="1" applyFill="1" applyBorder="1">
      <alignment horizontal="right"/>
    </xf>
    <xf numFmtId="165" fontId="9" fillId="4" borderId="10" xfId="2" quotePrefix="1" applyNumberFormat="1" applyFont="1" applyFill="1" applyBorder="1">
      <alignment horizontal="right"/>
    </xf>
    <xf numFmtId="165" fontId="4" fillId="0" borderId="9" xfId="2" applyNumberFormat="1" applyFont="1" applyBorder="1">
      <alignment horizontal="right"/>
    </xf>
    <xf numFmtId="165" fontId="4" fillId="4" borderId="10" xfId="2" quotePrefix="1" applyNumberFormat="1" applyFont="1" applyFill="1" applyBorder="1">
      <alignment horizontal="right"/>
    </xf>
    <xf numFmtId="165" fontId="8" fillId="4" borderId="12" xfId="1" applyNumberFormat="1" applyFont="1" applyFill="1" applyBorder="1"/>
    <xf numFmtId="165" fontId="8" fillId="4" borderId="53" xfId="1" quotePrefix="1" applyNumberFormat="1" applyFont="1" applyFill="1" applyBorder="1"/>
    <xf numFmtId="165" fontId="8" fillId="4" borderId="10" xfId="1" quotePrefix="1" applyNumberFormat="1" applyFont="1" applyFill="1" applyBorder="1"/>
    <xf numFmtId="165" fontId="4" fillId="0" borderId="10" xfId="1" quotePrefix="1" applyNumberFormat="1" applyFont="1" applyBorder="1"/>
    <xf numFmtId="165" fontId="4" fillId="2" borderId="10" xfId="1" quotePrefix="1" applyNumberFormat="1" applyFont="1" applyFill="1" applyBorder="1"/>
    <xf numFmtId="165" fontId="4" fillId="0" borderId="11" xfId="1" quotePrefix="1" applyNumberFormat="1" applyFont="1" applyBorder="1"/>
    <xf numFmtId="165" fontId="8" fillId="4" borderId="12" xfId="1" quotePrefix="1" applyNumberFormat="1" applyFont="1" applyFill="1" applyBorder="1"/>
    <xf numFmtId="0" fontId="4" fillId="0" borderId="0" xfId="0" quotePrefix="1" applyFont="1" applyBorder="1" applyAlignment="1">
      <alignment horizontal="center" wrapText="1"/>
    </xf>
    <xf numFmtId="164" fontId="4" fillId="0" borderId="0" xfId="1" applyNumberFormat="1" applyFont="1"/>
    <xf numFmtId="0" fontId="32" fillId="2" borderId="0" xfId="0" quotePrefix="1" applyFont="1" applyFill="1"/>
    <xf numFmtId="165" fontId="32" fillId="2" borderId="0" xfId="0" applyNumberFormat="1" applyFont="1" applyFill="1"/>
    <xf numFmtId="0" fontId="8" fillId="2" borderId="0" xfId="0" quotePrefix="1" applyFont="1" applyFill="1" applyBorder="1" applyAlignment="1">
      <alignment wrapText="1"/>
    </xf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Alignment="1">
      <alignment horizontal="left"/>
    </xf>
    <xf numFmtId="0" fontId="8" fillId="2" borderId="0" xfId="0" quotePrefix="1" applyFont="1" applyFill="1" applyBorder="1"/>
    <xf numFmtId="0" fontId="0" fillId="2" borderId="0" xfId="0" quotePrefix="1" applyFill="1" applyBorder="1"/>
    <xf numFmtId="0" fontId="2" fillId="2" borderId="0" xfId="0" applyFont="1" applyFill="1" applyBorder="1"/>
    <xf numFmtId="0" fontId="0" fillId="2" borderId="43" xfId="0" applyFill="1" applyBorder="1"/>
    <xf numFmtId="0" fontId="16" fillId="2" borderId="0" xfId="0" quotePrefix="1" applyFont="1" applyFill="1" applyAlignment="1">
      <alignment vertical="center"/>
    </xf>
    <xf numFmtId="4" fontId="17" fillId="2" borderId="0" xfId="1" quotePrefix="1" applyNumberFormat="1" applyFont="1" applyFill="1" applyBorder="1" applyAlignment="1"/>
    <xf numFmtId="0" fontId="24" fillId="0" borderId="3" xfId="1" quotePrefix="1" applyNumberFormat="1" applyFont="1" applyFill="1" applyBorder="1"/>
    <xf numFmtId="166" fontId="25" fillId="0" borderId="18" xfId="1" quotePrefix="1" applyNumberFormat="1" applyFont="1" applyFill="1" applyBorder="1" applyAlignment="1">
      <alignment horizontal="center"/>
    </xf>
    <xf numFmtId="0" fontId="26" fillId="0" borderId="58" xfId="0" applyFont="1" applyFill="1" applyBorder="1"/>
    <xf numFmtId="0" fontId="26" fillId="0" borderId="22" xfId="0" applyFont="1" applyFill="1" applyBorder="1"/>
    <xf numFmtId="49" fontId="24" fillId="0" borderId="59" xfId="1" quotePrefix="1" applyNumberFormat="1" applyFont="1" applyFill="1" applyBorder="1" applyAlignment="1">
      <alignment horizontal="center"/>
    </xf>
    <xf numFmtId="0" fontId="24" fillId="0" borderId="26" xfId="1" quotePrefix="1" applyNumberFormat="1" applyFont="1" applyFill="1" applyBorder="1" applyAlignment="1">
      <alignment horizontal="center" wrapText="1"/>
    </xf>
    <xf numFmtId="0" fontId="24" fillId="0" borderId="6" xfId="1" quotePrefix="1" applyNumberFormat="1" applyFont="1" applyFill="1" applyBorder="1"/>
    <xf numFmtId="0" fontId="26" fillId="0" borderId="60" xfId="0" applyFont="1" applyFill="1" applyBorder="1"/>
    <xf numFmtId="49" fontId="24" fillId="0" borderId="20" xfId="1" quotePrefix="1" applyNumberFormat="1" applyFont="1" applyFill="1" applyBorder="1" applyAlignment="1">
      <alignment horizontal="center"/>
    </xf>
    <xf numFmtId="0" fontId="24" fillId="0" borderId="20" xfId="1" quotePrefix="1" applyNumberFormat="1" applyFont="1" applyFill="1" applyBorder="1" applyAlignment="1">
      <alignment horizontal="center" wrapText="1"/>
    </xf>
    <xf numFmtId="0" fontId="26" fillId="0" borderId="61" xfId="0" applyFont="1" applyFill="1" applyBorder="1"/>
    <xf numFmtId="0" fontId="24" fillId="0" borderId="48" xfId="1" quotePrefix="1" applyNumberFormat="1" applyFont="1" applyFill="1" applyBorder="1"/>
    <xf numFmtId="0" fontId="25" fillId="0" borderId="49" xfId="1" quotePrefix="1" applyNumberFormat="1" applyFont="1" applyFill="1" applyBorder="1" applyAlignment="1">
      <alignment horizontal="center"/>
    </xf>
    <xf numFmtId="0" fontId="26" fillId="0" borderId="51" xfId="0" applyFont="1" applyFill="1" applyBorder="1"/>
    <xf numFmtId="0" fontId="26" fillId="0" borderId="62" xfId="0" applyFont="1" applyFill="1" applyBorder="1"/>
    <xf numFmtId="0" fontId="26" fillId="0" borderId="28" xfId="0" applyFont="1" applyFill="1" applyBorder="1"/>
    <xf numFmtId="0" fontId="26" fillId="0" borderId="52" xfId="0" applyFont="1" applyFill="1" applyBorder="1"/>
    <xf numFmtId="0" fontId="23" fillId="3" borderId="12" xfId="1" quotePrefix="1" applyNumberFormat="1" applyFont="1" applyFill="1" applyBorder="1" applyAlignment="1">
      <alignment horizontal="center" vertical="center" wrapText="1"/>
    </xf>
    <xf numFmtId="0" fontId="0" fillId="2" borderId="0" xfId="0" quotePrefix="1" applyFill="1"/>
    <xf numFmtId="4" fontId="7" fillId="2" borderId="5" xfId="1" applyNumberFormat="1" applyFont="1" applyFill="1" applyBorder="1" applyAlignment="1">
      <alignment horizontal="right"/>
    </xf>
    <xf numFmtId="4" fontId="7" fillId="2" borderId="8" xfId="1" applyNumberFormat="1" applyFont="1" applyFill="1" applyBorder="1" applyAlignment="1">
      <alignment horizontal="right"/>
    </xf>
    <xf numFmtId="4" fontId="7" fillId="2" borderId="45" xfId="1" applyNumberFormat="1" applyFont="1" applyFill="1" applyBorder="1" applyAlignment="1">
      <alignment horizontal="right"/>
    </xf>
    <xf numFmtId="0" fontId="4" fillId="2" borderId="0" xfId="0" applyFont="1" applyFill="1" applyBorder="1"/>
    <xf numFmtId="4" fontId="4" fillId="0" borderId="0" xfId="1" quotePrefix="1" applyNumberFormat="1" applyFont="1" applyFill="1" applyBorder="1"/>
    <xf numFmtId="0" fontId="10" fillId="3" borderId="47" xfId="1" quotePrefix="1" applyNumberFormat="1" applyFont="1" applyFill="1" applyBorder="1" applyAlignment="1">
      <alignment horizontal="center" vertical="center" wrapText="1"/>
    </xf>
    <xf numFmtId="0" fontId="33" fillId="3" borderId="47" xfId="1" quotePrefix="1" applyNumberFormat="1" applyFont="1" applyFill="1" applyBorder="1" applyAlignment="1">
      <alignment horizontal="center" vertical="center" wrapText="1"/>
    </xf>
    <xf numFmtId="0" fontId="4" fillId="0" borderId="9" xfId="4" quotePrefix="1" applyAlignment="1"/>
    <xf numFmtId="3" fontId="13" fillId="0" borderId="9" xfId="2" quotePrefix="1" applyFont="1" applyAlignment="1">
      <alignment horizontal="center"/>
    </xf>
    <xf numFmtId="49" fontId="4" fillId="0" borderId="63" xfId="2" quotePrefix="1" applyNumberFormat="1" applyFill="1" applyBorder="1" applyAlignment="1">
      <alignment horizontal="center"/>
    </xf>
    <xf numFmtId="0" fontId="4" fillId="0" borderId="3" xfId="1" quotePrefix="1" applyNumberFormat="1" applyFont="1" applyFill="1" applyBorder="1"/>
    <xf numFmtId="0" fontId="13" fillId="0" borderId="18" xfId="1" quotePrefix="1" applyNumberFormat="1" applyFont="1" applyFill="1" applyBorder="1" applyAlignment="1">
      <alignment horizontal="center"/>
    </xf>
    <xf numFmtId="4" fontId="4" fillId="0" borderId="64" xfId="1" quotePrefix="1" applyNumberFormat="1" applyFont="1" applyFill="1" applyBorder="1"/>
    <xf numFmtId="0" fontId="4" fillId="0" borderId="6" xfId="1" quotePrefix="1" applyNumberFormat="1" applyFont="1" applyFill="1" applyBorder="1" applyAlignment="1">
      <alignment horizontal="left" indent="1"/>
    </xf>
    <xf numFmtId="0" fontId="13" fillId="0" borderId="9" xfId="1" quotePrefix="1" applyNumberFormat="1" applyFont="1" applyFill="1" applyBorder="1" applyAlignment="1">
      <alignment horizontal="center"/>
    </xf>
    <xf numFmtId="0" fontId="4" fillId="0" borderId="6" xfId="1" quotePrefix="1" applyNumberFormat="1" applyFont="1" applyFill="1" applyBorder="1"/>
    <xf numFmtId="4" fontId="13" fillId="2" borderId="0" xfId="1" quotePrefix="1" applyNumberFormat="1" applyFont="1" applyFill="1" applyBorder="1" applyAlignment="1">
      <alignment horizontal="center"/>
    </xf>
    <xf numFmtId="0" fontId="12" fillId="2" borderId="0" xfId="7" quotePrefix="1" applyFill="1"/>
    <xf numFmtId="0" fontId="12" fillId="2" borderId="0" xfId="7" applyFill="1"/>
    <xf numFmtId="4" fontId="4" fillId="2" borderId="0" xfId="1" quotePrefix="1" applyNumberFormat="1" applyFont="1" applyFill="1" applyBorder="1"/>
    <xf numFmtId="0" fontId="4" fillId="2" borderId="0" xfId="1" quotePrefix="1" applyNumberFormat="1" applyFont="1" applyFill="1" applyBorder="1" applyAlignment="1">
      <alignment horizontal="left" wrapText="1"/>
    </xf>
  </cellXfs>
  <cellStyles count="12">
    <cellStyle name="Bold" xfId="6" xr:uid="{00000000-0005-0000-0000-000000000000}"/>
    <cellStyle name="Cells" xfId="4" xr:uid="{00000000-0005-0000-0000-000001000000}"/>
    <cellStyle name="Colour_01" xfId="8" xr:uid="{00000000-0005-0000-0000-000002000000}"/>
    <cellStyle name="Form_2" xfId="10" xr:uid="{00000000-0005-0000-0000-000004000000}"/>
    <cellStyle name="Hyperkobling" xfId="9" builtinId="8"/>
    <cellStyle name="Komma" xfId="1" builtinId="3"/>
    <cellStyle name="Normal" xfId="0" builtinId="0"/>
    <cellStyle name="Normalny 13" xfId="11" xr:uid="{00000000-0005-0000-0000-000007000000}"/>
    <cellStyle name="Numbers" xfId="2" xr:uid="{00000000-0005-0000-0000-000008000000}"/>
    <cellStyle name="Placeholder" xfId="7" xr:uid="{00000000-0005-0000-0000-000009000000}"/>
    <cellStyle name="Subtotals" xfId="5" xr:uid="{00000000-0005-0000-0000-00000A000000}"/>
    <cellStyle name="Titles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4"/>
  <sheetViews>
    <sheetView tabSelected="1" workbookViewId="0"/>
  </sheetViews>
  <sheetFormatPr baseColWidth="10" defaultColWidth="8.90625" defaultRowHeight="14" x14ac:dyDescent="0.3"/>
  <cols>
    <col min="1" max="1" width="8.90625" style="120"/>
    <col min="2" max="2" width="42.36328125" style="121" bestFit="1" customWidth="1"/>
    <col min="3" max="16384" width="8.90625" style="2"/>
  </cols>
  <sheetData>
    <row r="1" spans="1:2" x14ac:dyDescent="0.3">
      <c r="A1" s="32" t="s">
        <v>296</v>
      </c>
    </row>
    <row r="2" spans="1:2" x14ac:dyDescent="0.3">
      <c r="A2" s="32" t="s">
        <v>151</v>
      </c>
      <c r="B2" s="122" t="s">
        <v>152</v>
      </c>
    </row>
    <row r="3" spans="1:2" x14ac:dyDescent="0.3">
      <c r="A3" s="32" t="s">
        <v>294</v>
      </c>
      <c r="B3" s="122" t="s">
        <v>249</v>
      </c>
    </row>
    <row r="4" spans="1:2" x14ac:dyDescent="0.3">
      <c r="A4" s="32" t="s">
        <v>295</v>
      </c>
      <c r="B4" s="122" t="s">
        <v>281</v>
      </c>
    </row>
  </sheetData>
  <sheetProtection algorithmName="SHA-512" hashValue="n7/hZZNq3wW+no8G9ZyKAFj3RFG2y5sVSXpv1BsmgepI9sXZ3tPY4RfYotbOqlVHBOynbJMsn/vXwTxhNkP82Q==" saltValue="+5aBxIk5iRXMB4vtt++7Pg==" spinCount="100000" sheet="1" objects="1" scenarios="1"/>
  <hyperlinks>
    <hyperlink ref="B2" location="S.02.01!A1" display="Solvency II balance sheet" xr:uid="{00000000-0004-0000-0000-000000000000}"/>
    <hyperlink ref="B3" location="S.23.01!A1" display="Own funds" xr:uid="{00000000-0004-0000-0000-000001000000}"/>
    <hyperlink ref="B4" location="S.25.01!A1" display="Solvency capital requirement" xr:uid="{00000000-0004-0000-0000-000002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89"/>
  <sheetViews>
    <sheetView zoomScale="80" zoomScaleNormal="80" workbookViewId="0"/>
  </sheetViews>
  <sheetFormatPr baseColWidth="10" defaultColWidth="8.90625" defaultRowHeight="12.5" x14ac:dyDescent="0.25"/>
  <cols>
    <col min="1" max="1" width="89.90625" style="2" customWidth="1"/>
    <col min="2" max="2" width="11.36328125" style="2" customWidth="1"/>
    <col min="3" max="3" width="14.6328125" style="33" customWidth="1"/>
    <col min="4" max="16384" width="8.90625" style="2"/>
  </cols>
  <sheetData>
    <row r="1" spans="1:3" ht="14" x14ac:dyDescent="0.3">
      <c r="A1" s="32" t="s">
        <v>152</v>
      </c>
    </row>
    <row r="2" spans="1:3" ht="14.5" x14ac:dyDescent="0.35">
      <c r="A2" s="119" t="s">
        <v>150</v>
      </c>
    </row>
    <row r="4" spans="1:3" ht="31.5" customHeight="1" x14ac:dyDescent="0.25">
      <c r="A4" s="143"/>
      <c r="B4" s="31"/>
      <c r="C4" s="123" t="s">
        <v>0</v>
      </c>
    </row>
    <row r="5" spans="1:3" ht="12.75" customHeight="1" x14ac:dyDescent="0.25">
      <c r="A5" s="30"/>
      <c r="B5" s="31"/>
      <c r="C5" s="124" t="s">
        <v>1</v>
      </c>
    </row>
    <row r="6" spans="1:3" x14ac:dyDescent="0.25">
      <c r="A6" s="144" t="s">
        <v>2</v>
      </c>
      <c r="B6" s="144"/>
      <c r="C6" s="172"/>
    </row>
    <row r="7" spans="1:3" ht="14.25" customHeight="1" x14ac:dyDescent="0.25">
      <c r="A7" s="5" t="s">
        <v>3</v>
      </c>
      <c r="B7" s="6" t="s">
        <v>4</v>
      </c>
      <c r="C7" s="125">
        <v>0</v>
      </c>
    </row>
    <row r="8" spans="1:3" ht="14.25" customHeight="1" x14ac:dyDescent="0.25">
      <c r="A8" s="5" t="s">
        <v>5</v>
      </c>
      <c r="B8" s="6" t="s">
        <v>6</v>
      </c>
      <c r="C8" s="125"/>
    </row>
    <row r="9" spans="1:3" ht="14.25" customHeight="1" x14ac:dyDescent="0.25">
      <c r="A9" s="5" t="s">
        <v>7</v>
      </c>
      <c r="B9" s="6" t="s">
        <v>8</v>
      </c>
      <c r="C9" s="125"/>
    </row>
    <row r="10" spans="1:3" ht="14.25" customHeight="1" x14ac:dyDescent="0.25">
      <c r="A10" s="5" t="s">
        <v>9</v>
      </c>
      <c r="B10" s="6" t="s">
        <v>10</v>
      </c>
      <c r="C10" s="125">
        <v>46927430.909999996</v>
      </c>
    </row>
    <row r="11" spans="1:3" x14ac:dyDescent="0.25">
      <c r="A11" s="7" t="s">
        <v>11</v>
      </c>
      <c r="B11" s="8" t="s">
        <v>12</v>
      </c>
      <c r="C11" s="126">
        <v>11042629402.494843</v>
      </c>
    </row>
    <row r="12" spans="1:3" ht="14.25" customHeight="1" x14ac:dyDescent="0.25">
      <c r="A12" s="9" t="s">
        <v>13</v>
      </c>
      <c r="B12" s="4" t="s">
        <v>14</v>
      </c>
      <c r="C12" s="125"/>
    </row>
    <row r="13" spans="1:3" ht="14.25" customHeight="1" x14ac:dyDescent="0.25">
      <c r="A13" s="9" t="s">
        <v>15</v>
      </c>
      <c r="B13" s="4" t="s">
        <v>16</v>
      </c>
      <c r="C13" s="125"/>
    </row>
    <row r="14" spans="1:3" ht="14.25" customHeight="1" x14ac:dyDescent="0.25">
      <c r="A14" s="10" t="s">
        <v>17</v>
      </c>
      <c r="B14" s="11" t="s">
        <v>18</v>
      </c>
      <c r="C14" s="127">
        <v>1094524482.4160998</v>
      </c>
    </row>
    <row r="15" spans="1:3" ht="14.25" customHeight="1" x14ac:dyDescent="0.25">
      <c r="A15" s="12" t="s">
        <v>19</v>
      </c>
      <c r="B15" s="4" t="s">
        <v>20</v>
      </c>
      <c r="C15" s="125">
        <v>1077687272.4160998</v>
      </c>
    </row>
    <row r="16" spans="1:3" ht="14.25" customHeight="1" x14ac:dyDescent="0.25">
      <c r="A16" s="12" t="s">
        <v>21</v>
      </c>
      <c r="B16" s="4" t="s">
        <v>22</v>
      </c>
      <c r="C16" s="125">
        <v>16837210</v>
      </c>
    </row>
    <row r="17" spans="1:3" ht="14.25" customHeight="1" x14ac:dyDescent="0.25">
      <c r="A17" s="10" t="s">
        <v>23</v>
      </c>
      <c r="B17" s="11" t="s">
        <v>24</v>
      </c>
      <c r="C17" s="127">
        <v>8085483799.7917252</v>
      </c>
    </row>
    <row r="18" spans="1:3" ht="14.25" customHeight="1" x14ac:dyDescent="0.25">
      <c r="A18" s="12" t="s">
        <v>25</v>
      </c>
      <c r="B18" s="4" t="s">
        <v>26</v>
      </c>
      <c r="C18" s="125">
        <v>654127032.9584322</v>
      </c>
    </row>
    <row r="19" spans="1:3" ht="14.25" customHeight="1" x14ac:dyDescent="0.25">
      <c r="A19" s="12" t="s">
        <v>27</v>
      </c>
      <c r="B19" s="4" t="s">
        <v>28</v>
      </c>
      <c r="C19" s="125">
        <v>7431356766.833293</v>
      </c>
    </row>
    <row r="20" spans="1:3" ht="14.25" customHeight="1" x14ac:dyDescent="0.25">
      <c r="A20" s="12" t="s">
        <v>29</v>
      </c>
      <c r="B20" s="4" t="s">
        <v>30</v>
      </c>
      <c r="C20" s="125"/>
    </row>
    <row r="21" spans="1:3" ht="14.25" customHeight="1" x14ac:dyDescent="0.25">
      <c r="A21" s="12" t="s">
        <v>31</v>
      </c>
      <c r="B21" s="4" t="s">
        <v>32</v>
      </c>
      <c r="C21" s="125"/>
    </row>
    <row r="22" spans="1:3" ht="14.25" customHeight="1" x14ac:dyDescent="0.25">
      <c r="A22" s="9" t="s">
        <v>33</v>
      </c>
      <c r="B22" s="4" t="s">
        <v>34</v>
      </c>
      <c r="C22" s="125"/>
    </row>
    <row r="23" spans="1:3" ht="14.25" customHeight="1" x14ac:dyDescent="0.25">
      <c r="A23" s="9" t="s">
        <v>35</v>
      </c>
      <c r="B23" s="4" t="s">
        <v>36</v>
      </c>
      <c r="C23" s="125">
        <v>36973292.054842547</v>
      </c>
    </row>
    <row r="24" spans="1:3" ht="14.25" customHeight="1" x14ac:dyDescent="0.25">
      <c r="A24" s="9" t="s">
        <v>37</v>
      </c>
      <c r="B24" s="4" t="s">
        <v>38</v>
      </c>
      <c r="C24" s="125">
        <v>1825647828.2321749</v>
      </c>
    </row>
    <row r="25" spans="1:3" ht="14.25" customHeight="1" x14ac:dyDescent="0.25">
      <c r="A25" s="9" t="s">
        <v>39</v>
      </c>
      <c r="B25" s="4" t="s">
        <v>40</v>
      </c>
      <c r="C25" s="128">
        <v>0</v>
      </c>
    </row>
    <row r="26" spans="1:3" ht="14.25" customHeight="1" x14ac:dyDescent="0.25">
      <c r="A26" s="3" t="s">
        <v>41</v>
      </c>
      <c r="B26" s="4" t="s">
        <v>42</v>
      </c>
      <c r="C26" s="125"/>
    </row>
    <row r="27" spans="1:3" ht="14.25" customHeight="1" x14ac:dyDescent="0.25">
      <c r="A27" s="7" t="s">
        <v>43</v>
      </c>
      <c r="B27" s="8" t="s">
        <v>44</v>
      </c>
      <c r="C27" s="126"/>
    </row>
    <row r="28" spans="1:3" ht="14.25" customHeight="1" x14ac:dyDescent="0.25">
      <c r="A28" s="13" t="s">
        <v>45</v>
      </c>
      <c r="B28" s="4" t="s">
        <v>46</v>
      </c>
      <c r="C28" s="125"/>
    </row>
    <row r="29" spans="1:3" ht="14.25" customHeight="1" x14ac:dyDescent="0.25">
      <c r="A29" s="13" t="s">
        <v>47</v>
      </c>
      <c r="B29" s="4" t="s">
        <v>48</v>
      </c>
      <c r="C29" s="125"/>
    </row>
    <row r="30" spans="1:3" ht="14.25" customHeight="1" x14ac:dyDescent="0.25">
      <c r="A30" s="13" t="s">
        <v>49</v>
      </c>
      <c r="B30" s="4" t="s">
        <v>50</v>
      </c>
      <c r="C30" s="125"/>
    </row>
    <row r="31" spans="1:3" ht="14.25" customHeight="1" x14ac:dyDescent="0.25">
      <c r="A31" s="7" t="s">
        <v>51</v>
      </c>
      <c r="B31" s="8" t="s">
        <v>52</v>
      </c>
      <c r="C31" s="126">
        <v>2195417552.3829918</v>
      </c>
    </row>
    <row r="32" spans="1:3" ht="14.25" customHeight="1" x14ac:dyDescent="0.25">
      <c r="A32" s="13" t="s">
        <v>53</v>
      </c>
      <c r="B32" s="4" t="s">
        <v>54</v>
      </c>
      <c r="C32" s="129">
        <v>2175688137.3294463</v>
      </c>
    </row>
    <row r="33" spans="1:3" ht="14.25" customHeight="1" x14ac:dyDescent="0.25">
      <c r="A33" s="12" t="s">
        <v>55</v>
      </c>
      <c r="B33" s="4" t="s">
        <v>56</v>
      </c>
      <c r="C33" s="125">
        <v>1770175134.1517091</v>
      </c>
    </row>
    <row r="34" spans="1:3" ht="14.25" customHeight="1" x14ac:dyDescent="0.25">
      <c r="A34" s="12" t="s">
        <v>57</v>
      </c>
      <c r="B34" s="4" t="s">
        <v>58</v>
      </c>
      <c r="C34" s="125">
        <v>405513003.17773724</v>
      </c>
    </row>
    <row r="35" spans="1:3" ht="14.25" customHeight="1" x14ac:dyDescent="0.25">
      <c r="A35" s="13" t="s">
        <v>59</v>
      </c>
      <c r="B35" s="4" t="s">
        <v>60</v>
      </c>
      <c r="C35" s="129">
        <v>19729415.053545535</v>
      </c>
    </row>
    <row r="36" spans="1:3" ht="14.25" customHeight="1" x14ac:dyDescent="0.25">
      <c r="A36" s="12" t="s">
        <v>61</v>
      </c>
      <c r="B36" s="4" t="s">
        <v>62</v>
      </c>
      <c r="C36" s="125">
        <v>19729415.053545535</v>
      </c>
    </row>
    <row r="37" spans="1:3" ht="14.25" customHeight="1" x14ac:dyDescent="0.25">
      <c r="A37" s="12" t="s">
        <v>63</v>
      </c>
      <c r="B37" s="4" t="s">
        <v>64</v>
      </c>
      <c r="C37" s="125"/>
    </row>
    <row r="38" spans="1:3" ht="14.25" customHeight="1" x14ac:dyDescent="0.25">
      <c r="A38" s="9" t="s">
        <v>65</v>
      </c>
      <c r="B38" s="4" t="s">
        <v>66</v>
      </c>
      <c r="C38" s="125"/>
    </row>
    <row r="39" spans="1:3" ht="14.25" customHeight="1" x14ac:dyDescent="0.25">
      <c r="A39" s="3" t="s">
        <v>67</v>
      </c>
      <c r="B39" s="4" t="s">
        <v>68</v>
      </c>
      <c r="C39" s="125"/>
    </row>
    <row r="40" spans="1:3" ht="14.25" customHeight="1" x14ac:dyDescent="0.25">
      <c r="A40" s="3" t="s">
        <v>69</v>
      </c>
      <c r="B40" s="4" t="s">
        <v>70</v>
      </c>
      <c r="C40" s="125">
        <v>466469206.59999996</v>
      </c>
    </row>
    <row r="41" spans="1:3" ht="14.25" customHeight="1" x14ac:dyDescent="0.25">
      <c r="A41" s="3" t="s">
        <v>71</v>
      </c>
      <c r="B41" s="4" t="s">
        <v>72</v>
      </c>
      <c r="C41" s="125"/>
    </row>
    <row r="42" spans="1:3" ht="14.25" customHeight="1" x14ac:dyDescent="0.25">
      <c r="A42" s="3" t="s">
        <v>73</v>
      </c>
      <c r="B42" s="4" t="s">
        <v>74</v>
      </c>
      <c r="C42" s="125">
        <v>71089825.620000005</v>
      </c>
    </row>
    <row r="43" spans="1:3" ht="14.25" customHeight="1" x14ac:dyDescent="0.25">
      <c r="A43" s="3" t="s">
        <v>75</v>
      </c>
      <c r="B43" s="4" t="s">
        <v>76</v>
      </c>
      <c r="C43" s="125">
        <v>230448463.55000001</v>
      </c>
    </row>
    <row r="44" spans="1:3" ht="14.25" customHeight="1" x14ac:dyDescent="0.25">
      <c r="A44" s="3" t="s">
        <v>77</v>
      </c>
      <c r="B44" s="4" t="s">
        <v>78</v>
      </c>
      <c r="C44" s="125"/>
    </row>
    <row r="45" spans="1:3" ht="14.25" customHeight="1" x14ac:dyDescent="0.25">
      <c r="A45" s="3" t="s">
        <v>79</v>
      </c>
      <c r="B45" s="4" t="s">
        <v>80</v>
      </c>
      <c r="C45" s="125">
        <v>350512271.89999998</v>
      </c>
    </row>
    <row r="46" spans="1:3" ht="14.25" customHeight="1" x14ac:dyDescent="0.25">
      <c r="A46" s="3" t="s">
        <v>81</v>
      </c>
      <c r="B46" s="4" t="s">
        <v>82</v>
      </c>
      <c r="C46" s="125">
        <v>349666483.13999999</v>
      </c>
    </row>
    <row r="47" spans="1:3" ht="14.25" customHeight="1" x14ac:dyDescent="0.25">
      <c r="A47" s="14" t="s">
        <v>83</v>
      </c>
      <c r="B47" s="15" t="s">
        <v>84</v>
      </c>
      <c r="C47" s="130">
        <v>14753160636.597834</v>
      </c>
    </row>
    <row r="48" spans="1:3" ht="12.65" customHeight="1" x14ac:dyDescent="0.3">
      <c r="A48" s="139"/>
      <c r="B48" s="139"/>
      <c r="C48" s="140"/>
    </row>
    <row r="49" spans="1:3" ht="12.65" customHeight="1" x14ac:dyDescent="0.25">
      <c r="A49" s="141" t="s">
        <v>85</v>
      </c>
      <c r="B49" s="142"/>
      <c r="C49" s="31"/>
    </row>
    <row r="50" spans="1:3" ht="14.25" customHeight="1" x14ac:dyDescent="0.25">
      <c r="A50" s="16" t="s">
        <v>86</v>
      </c>
      <c r="B50" s="17" t="s">
        <v>87</v>
      </c>
      <c r="C50" s="131">
        <v>9112517660.3639469</v>
      </c>
    </row>
    <row r="51" spans="1:3" ht="14.25" customHeight="1" x14ac:dyDescent="0.25">
      <c r="A51" s="18" t="s">
        <v>88</v>
      </c>
      <c r="B51" s="19" t="s">
        <v>89</v>
      </c>
      <c r="C51" s="132">
        <v>5362671619.4194746</v>
      </c>
    </row>
    <row r="52" spans="1:3" ht="14.25" customHeight="1" x14ac:dyDescent="0.25">
      <c r="A52" s="20" t="s">
        <v>90</v>
      </c>
      <c r="B52" s="6" t="s">
        <v>91</v>
      </c>
      <c r="C52" s="133"/>
    </row>
    <row r="53" spans="1:3" ht="14.25" customHeight="1" x14ac:dyDescent="0.25">
      <c r="A53" s="20" t="s">
        <v>92</v>
      </c>
      <c r="B53" s="6" t="s">
        <v>222</v>
      </c>
      <c r="C53" s="133">
        <v>5200899546.6109266</v>
      </c>
    </row>
    <row r="54" spans="1:3" ht="14.25" customHeight="1" x14ac:dyDescent="0.25">
      <c r="A54" s="20" t="s">
        <v>93</v>
      </c>
      <c r="B54" s="6" t="s">
        <v>94</v>
      </c>
      <c r="C54" s="133">
        <v>161772072.808548</v>
      </c>
    </row>
    <row r="55" spans="1:3" ht="14.25" customHeight="1" x14ac:dyDescent="0.25">
      <c r="A55" s="21" t="s">
        <v>95</v>
      </c>
      <c r="B55" s="22" t="s">
        <v>96</v>
      </c>
      <c r="C55" s="132">
        <v>3749846040.9444718</v>
      </c>
    </row>
    <row r="56" spans="1:3" ht="14.25" customHeight="1" x14ac:dyDescent="0.25">
      <c r="A56" s="20" t="s">
        <v>90</v>
      </c>
      <c r="B56" s="6" t="s">
        <v>97</v>
      </c>
      <c r="C56" s="133"/>
    </row>
    <row r="57" spans="1:3" ht="14.25" customHeight="1" x14ac:dyDescent="0.25">
      <c r="A57" s="20" t="s">
        <v>92</v>
      </c>
      <c r="B57" s="6" t="s">
        <v>98</v>
      </c>
      <c r="C57" s="133">
        <v>3456863249.4506302</v>
      </c>
    </row>
    <row r="58" spans="1:3" ht="14.25" customHeight="1" x14ac:dyDescent="0.25">
      <c r="A58" s="20" t="s">
        <v>93</v>
      </c>
      <c r="B58" s="6" t="s">
        <v>99</v>
      </c>
      <c r="C58" s="133">
        <v>292982791.49384201</v>
      </c>
    </row>
    <row r="59" spans="1:3" ht="14.25" customHeight="1" x14ac:dyDescent="0.25">
      <c r="A59" s="21" t="s">
        <v>100</v>
      </c>
      <c r="B59" s="22" t="s">
        <v>101</v>
      </c>
      <c r="C59" s="132">
        <v>189855005.39423537</v>
      </c>
    </row>
    <row r="60" spans="1:3" ht="14.25" customHeight="1" x14ac:dyDescent="0.25">
      <c r="A60" s="21" t="s">
        <v>102</v>
      </c>
      <c r="B60" s="22" t="s">
        <v>103</v>
      </c>
      <c r="C60" s="132">
        <v>189855005.39423537</v>
      </c>
    </row>
    <row r="61" spans="1:3" ht="14.25" customHeight="1" x14ac:dyDescent="0.25">
      <c r="A61" s="20" t="s">
        <v>90</v>
      </c>
      <c r="B61" s="6" t="s">
        <v>104</v>
      </c>
      <c r="C61" s="133"/>
    </row>
    <row r="62" spans="1:3" ht="14.25" customHeight="1" x14ac:dyDescent="0.25">
      <c r="A62" s="20" t="s">
        <v>92</v>
      </c>
      <c r="B62" s="6" t="s">
        <v>105</v>
      </c>
      <c r="C62" s="133">
        <v>189164609.53394139</v>
      </c>
    </row>
    <row r="63" spans="1:3" ht="14.25" customHeight="1" x14ac:dyDescent="0.25">
      <c r="A63" s="20" t="s">
        <v>93</v>
      </c>
      <c r="B63" s="6" t="s">
        <v>106</v>
      </c>
      <c r="C63" s="134">
        <v>690395.86029396404</v>
      </c>
    </row>
    <row r="64" spans="1:3" ht="28.5" customHeight="1" x14ac:dyDescent="0.25">
      <c r="A64" s="21" t="s">
        <v>107</v>
      </c>
      <c r="B64" s="22" t="s">
        <v>108</v>
      </c>
      <c r="C64" s="132"/>
    </row>
    <row r="65" spans="1:3" ht="14.25" customHeight="1" x14ac:dyDescent="0.25">
      <c r="A65" s="20" t="s">
        <v>90</v>
      </c>
      <c r="B65" s="6" t="s">
        <v>109</v>
      </c>
      <c r="C65" s="133"/>
    </row>
    <row r="66" spans="1:3" ht="14.25" customHeight="1" x14ac:dyDescent="0.25">
      <c r="A66" s="20" t="s">
        <v>92</v>
      </c>
      <c r="B66" s="6" t="s">
        <v>110</v>
      </c>
      <c r="C66" s="133"/>
    </row>
    <row r="67" spans="1:3" ht="14.25" customHeight="1" x14ac:dyDescent="0.25">
      <c r="A67" s="20" t="s">
        <v>93</v>
      </c>
      <c r="B67" s="6" t="s">
        <v>111</v>
      </c>
      <c r="C67" s="134"/>
    </row>
    <row r="68" spans="1:3" ht="14.25" customHeight="1" x14ac:dyDescent="0.25">
      <c r="A68" s="21" t="s">
        <v>112</v>
      </c>
      <c r="B68" s="22" t="s">
        <v>113</v>
      </c>
      <c r="C68" s="132"/>
    </row>
    <row r="69" spans="1:3" ht="14.25" customHeight="1" x14ac:dyDescent="0.25">
      <c r="A69" s="20" t="s">
        <v>90</v>
      </c>
      <c r="B69" s="6" t="s">
        <v>114</v>
      </c>
      <c r="C69" s="133"/>
    </row>
    <row r="70" spans="1:3" ht="14.25" customHeight="1" x14ac:dyDescent="0.25">
      <c r="A70" s="20" t="s">
        <v>92</v>
      </c>
      <c r="B70" s="6" t="s">
        <v>115</v>
      </c>
      <c r="C70" s="133"/>
    </row>
    <row r="71" spans="1:3" ht="14.25" customHeight="1" x14ac:dyDescent="0.25">
      <c r="A71" s="20" t="s">
        <v>93</v>
      </c>
      <c r="B71" s="6" t="s">
        <v>116</v>
      </c>
      <c r="C71" s="134"/>
    </row>
    <row r="72" spans="1:3" ht="14.25" customHeight="1" x14ac:dyDescent="0.25">
      <c r="A72" s="5" t="s">
        <v>117</v>
      </c>
      <c r="B72" s="6" t="s">
        <v>118</v>
      </c>
      <c r="C72" s="133"/>
    </row>
    <row r="73" spans="1:3" ht="14.25" customHeight="1" x14ac:dyDescent="0.25">
      <c r="A73" s="5" t="s">
        <v>119</v>
      </c>
      <c r="B73" s="6" t="s">
        <v>120</v>
      </c>
      <c r="C73" s="133"/>
    </row>
    <row r="74" spans="1:3" ht="14.25" customHeight="1" x14ac:dyDescent="0.25">
      <c r="A74" s="5" t="s">
        <v>121</v>
      </c>
      <c r="B74" s="6" t="s">
        <v>122</v>
      </c>
      <c r="C74" s="133">
        <v>16039738</v>
      </c>
    </row>
    <row r="75" spans="1:3" ht="14.25" customHeight="1" x14ac:dyDescent="0.25">
      <c r="A75" s="5" t="s">
        <v>123</v>
      </c>
      <c r="B75" s="6" t="s">
        <v>124</v>
      </c>
      <c r="C75" s="133"/>
    </row>
    <row r="76" spans="1:3" ht="14.25" customHeight="1" x14ac:dyDescent="0.25">
      <c r="A76" s="5" t="s">
        <v>125</v>
      </c>
      <c r="B76" s="6" t="s">
        <v>126</v>
      </c>
      <c r="C76" s="133">
        <v>103149457.72</v>
      </c>
    </row>
    <row r="77" spans="1:3" ht="14.25" customHeight="1" x14ac:dyDescent="0.25">
      <c r="A77" s="5" t="s">
        <v>35</v>
      </c>
      <c r="B77" s="6" t="s">
        <v>127</v>
      </c>
      <c r="C77" s="133">
        <v>43552147.55662097</v>
      </c>
    </row>
    <row r="78" spans="1:3" ht="14.25" customHeight="1" x14ac:dyDescent="0.25">
      <c r="A78" s="5" t="s">
        <v>128</v>
      </c>
      <c r="B78" s="6" t="s">
        <v>129</v>
      </c>
      <c r="C78" s="133"/>
    </row>
    <row r="79" spans="1:3" ht="14.25" customHeight="1" x14ac:dyDescent="0.25">
      <c r="A79" s="5" t="s">
        <v>130</v>
      </c>
      <c r="B79" s="6" t="s">
        <v>131</v>
      </c>
      <c r="C79" s="133"/>
    </row>
    <row r="80" spans="1:3" ht="14.25" customHeight="1" x14ac:dyDescent="0.25">
      <c r="A80" s="5" t="s">
        <v>132</v>
      </c>
      <c r="B80" s="6" t="s">
        <v>133</v>
      </c>
      <c r="C80" s="133">
        <v>70451431.459999993</v>
      </c>
    </row>
    <row r="81" spans="1:3" ht="14.25" customHeight="1" x14ac:dyDescent="0.25">
      <c r="A81" s="5" t="s">
        <v>134</v>
      </c>
      <c r="B81" s="6" t="s">
        <v>135</v>
      </c>
      <c r="C81" s="133">
        <v>1231512137.4516301</v>
      </c>
    </row>
    <row r="82" spans="1:3" ht="14.25" customHeight="1" x14ac:dyDescent="0.25">
      <c r="A82" s="5" t="s">
        <v>136</v>
      </c>
      <c r="B82" s="6" t="s">
        <v>137</v>
      </c>
      <c r="C82" s="133"/>
    </row>
    <row r="83" spans="1:3" ht="14.25" customHeight="1" x14ac:dyDescent="0.25">
      <c r="A83" s="21" t="s">
        <v>138</v>
      </c>
      <c r="B83" s="22" t="s">
        <v>139</v>
      </c>
      <c r="C83" s="129">
        <v>1263525895</v>
      </c>
    </row>
    <row r="84" spans="1:3" ht="14.25" customHeight="1" x14ac:dyDescent="0.25">
      <c r="A84" s="23" t="s">
        <v>140</v>
      </c>
      <c r="B84" s="24" t="s">
        <v>141</v>
      </c>
      <c r="C84" s="133"/>
    </row>
    <row r="85" spans="1:3" ht="14.25" customHeight="1" x14ac:dyDescent="0.25">
      <c r="A85" s="23" t="s">
        <v>142</v>
      </c>
      <c r="B85" s="6" t="s">
        <v>143</v>
      </c>
      <c r="C85" s="133">
        <v>1263525895</v>
      </c>
    </row>
    <row r="86" spans="1:3" ht="14.25" customHeight="1" x14ac:dyDescent="0.25">
      <c r="A86" s="25" t="s">
        <v>144</v>
      </c>
      <c r="B86" s="26" t="s">
        <v>145</v>
      </c>
      <c r="C86" s="135">
        <v>722640116.23000002</v>
      </c>
    </row>
    <row r="87" spans="1:3" ht="14.25" customHeight="1" x14ac:dyDescent="0.25">
      <c r="A87" s="14" t="s">
        <v>146</v>
      </c>
      <c r="B87" s="15" t="s">
        <v>147</v>
      </c>
      <c r="C87" s="136">
        <v>12753243589.176435</v>
      </c>
    </row>
    <row r="88" spans="1:3" ht="12.65" customHeight="1" x14ac:dyDescent="0.25">
      <c r="A88" s="27"/>
      <c r="B88" s="137"/>
      <c r="C88" s="138"/>
    </row>
    <row r="89" spans="1:3" ht="12.65" customHeight="1" x14ac:dyDescent="0.25">
      <c r="A89" s="28" t="s">
        <v>148</v>
      </c>
      <c r="B89" s="29" t="s">
        <v>149</v>
      </c>
      <c r="C89" s="136">
        <v>1999917047.421401</v>
      </c>
    </row>
  </sheetData>
  <hyperlinks>
    <hyperlink ref="A2" location="Content!A1" display="Back to content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G59"/>
  <sheetViews>
    <sheetView zoomScale="80" zoomScaleNormal="80" workbookViewId="0"/>
  </sheetViews>
  <sheetFormatPr baseColWidth="10" defaultColWidth="8.90625" defaultRowHeight="12.5" x14ac:dyDescent="0.25"/>
  <cols>
    <col min="1" max="1" width="97.54296875" style="2" customWidth="1"/>
    <col min="2" max="7" width="22.6328125" style="2" customWidth="1"/>
    <col min="8" max="16384" width="8.90625" style="2"/>
  </cols>
  <sheetData>
    <row r="1" spans="1:7" ht="14" x14ac:dyDescent="0.3">
      <c r="A1" s="32" t="s">
        <v>249</v>
      </c>
    </row>
    <row r="2" spans="1:7" ht="14.5" x14ac:dyDescent="0.35">
      <c r="A2" s="119" t="s">
        <v>150</v>
      </c>
    </row>
    <row r="4" spans="1:7" ht="26" x14ac:dyDescent="0.6">
      <c r="A4" s="1"/>
      <c r="B4" s="81"/>
      <c r="C4" s="34" t="s">
        <v>153</v>
      </c>
      <c r="D4" s="34" t="s">
        <v>174</v>
      </c>
      <c r="E4" s="34" t="s">
        <v>175</v>
      </c>
      <c r="F4" s="34" t="s">
        <v>176</v>
      </c>
      <c r="G4" s="34" t="s">
        <v>177</v>
      </c>
    </row>
    <row r="5" spans="1:7" ht="14.5" x14ac:dyDescent="0.35">
      <c r="A5" s="1"/>
      <c r="B5" s="1"/>
      <c r="C5" s="34" t="s">
        <v>1</v>
      </c>
      <c r="D5" s="34" t="s">
        <v>154</v>
      </c>
      <c r="E5" s="34" t="s">
        <v>155</v>
      </c>
      <c r="F5" s="34" t="s">
        <v>156</v>
      </c>
      <c r="G5" s="34" t="s">
        <v>157</v>
      </c>
    </row>
    <row r="6" spans="1:7" ht="14.5" x14ac:dyDescent="0.35">
      <c r="A6" s="82"/>
      <c r="B6" s="1"/>
      <c r="C6" s="1"/>
      <c r="D6" s="1"/>
      <c r="E6" s="1"/>
      <c r="F6" s="1"/>
      <c r="G6" s="1"/>
    </row>
    <row r="7" spans="1:7" ht="25" x14ac:dyDescent="0.25">
      <c r="A7" s="35" t="s">
        <v>178</v>
      </c>
      <c r="B7" s="36"/>
      <c r="C7" s="37"/>
      <c r="D7" s="37"/>
      <c r="E7" s="37"/>
      <c r="F7" s="37"/>
      <c r="G7" s="38"/>
    </row>
    <row r="8" spans="1:7" x14ac:dyDescent="0.25">
      <c r="A8" s="39" t="s">
        <v>179</v>
      </c>
      <c r="B8" s="40" t="s">
        <v>180</v>
      </c>
      <c r="C8" s="41">
        <v>86155605</v>
      </c>
      <c r="D8" s="42">
        <v>86155605</v>
      </c>
      <c r="E8" s="43"/>
      <c r="F8" s="42"/>
      <c r="G8" s="44"/>
    </row>
    <row r="9" spans="1:7" x14ac:dyDescent="0.25">
      <c r="A9" s="39" t="s">
        <v>181</v>
      </c>
      <c r="B9" s="40" t="s">
        <v>182</v>
      </c>
      <c r="C9" s="41"/>
      <c r="D9" s="42"/>
      <c r="E9" s="43"/>
      <c r="F9" s="42"/>
      <c r="G9" s="44"/>
    </row>
    <row r="10" spans="1:7" x14ac:dyDescent="0.25">
      <c r="A10" s="39" t="s">
        <v>297</v>
      </c>
      <c r="B10" s="40" t="s">
        <v>183</v>
      </c>
      <c r="C10" s="41"/>
      <c r="D10" s="42"/>
      <c r="E10" s="43"/>
      <c r="F10" s="45"/>
      <c r="G10" s="44"/>
    </row>
    <row r="11" spans="1:7" x14ac:dyDescent="0.25">
      <c r="A11" s="39" t="s">
        <v>184</v>
      </c>
      <c r="B11" s="40" t="s">
        <v>185</v>
      </c>
      <c r="C11" s="41"/>
      <c r="D11" s="43"/>
      <c r="E11" s="42"/>
      <c r="F11" s="42"/>
      <c r="G11" s="42"/>
    </row>
    <row r="12" spans="1:7" x14ac:dyDescent="0.25">
      <c r="A12" s="39" t="s">
        <v>186</v>
      </c>
      <c r="B12" s="40" t="s">
        <v>187</v>
      </c>
      <c r="C12" s="41"/>
      <c r="D12" s="46"/>
      <c r="E12" s="44"/>
      <c r="F12" s="44"/>
      <c r="G12" s="44"/>
    </row>
    <row r="13" spans="1:7" x14ac:dyDescent="0.25">
      <c r="A13" s="39" t="s">
        <v>188</v>
      </c>
      <c r="B13" s="40" t="s">
        <v>189</v>
      </c>
      <c r="C13" s="41"/>
      <c r="D13" s="43"/>
      <c r="E13" s="42"/>
      <c r="F13" s="42"/>
      <c r="G13" s="42"/>
    </row>
    <row r="14" spans="1:7" x14ac:dyDescent="0.25">
      <c r="A14" s="39" t="s">
        <v>190</v>
      </c>
      <c r="B14" s="40" t="s">
        <v>164</v>
      </c>
      <c r="C14" s="41"/>
      <c r="D14" s="43"/>
      <c r="E14" s="42"/>
      <c r="F14" s="42"/>
      <c r="G14" s="42"/>
    </row>
    <row r="15" spans="1:7" x14ac:dyDescent="0.25">
      <c r="A15" s="39" t="s">
        <v>191</v>
      </c>
      <c r="B15" s="40" t="s">
        <v>165</v>
      </c>
      <c r="C15" s="41">
        <v>1606437196.6114013</v>
      </c>
      <c r="D15" s="42">
        <v>1606437196.6114013</v>
      </c>
      <c r="E15" s="43"/>
      <c r="F15" s="43"/>
      <c r="G15" s="47"/>
    </row>
    <row r="16" spans="1:7" x14ac:dyDescent="0.25">
      <c r="A16" s="39" t="s">
        <v>138</v>
      </c>
      <c r="B16" s="40" t="s">
        <v>166</v>
      </c>
      <c r="C16" s="41">
        <v>1263525895</v>
      </c>
      <c r="D16" s="43"/>
      <c r="E16" s="42">
        <v>351551095</v>
      </c>
      <c r="F16" s="42">
        <v>911974800</v>
      </c>
      <c r="G16" s="42"/>
    </row>
    <row r="17" spans="1:7" x14ac:dyDescent="0.25">
      <c r="A17" s="39" t="s">
        <v>192</v>
      </c>
      <c r="B17" s="48" t="s">
        <v>193</v>
      </c>
      <c r="C17" s="41"/>
      <c r="D17" s="43"/>
      <c r="E17" s="43"/>
      <c r="F17" s="43"/>
      <c r="G17" s="42"/>
    </row>
    <row r="18" spans="1:7" x14ac:dyDescent="0.25">
      <c r="A18" s="49" t="s">
        <v>194</v>
      </c>
      <c r="B18" s="50" t="s">
        <v>195</v>
      </c>
      <c r="C18" s="41">
        <v>76875782.25</v>
      </c>
      <c r="D18" s="42"/>
      <c r="E18" s="42"/>
      <c r="F18" s="42">
        <v>76875782.25</v>
      </c>
      <c r="G18" s="42"/>
    </row>
    <row r="19" spans="1:7" ht="25" x14ac:dyDescent="0.25">
      <c r="A19" s="35" t="s">
        <v>196</v>
      </c>
      <c r="B19" s="36"/>
      <c r="C19" s="43"/>
      <c r="D19" s="43"/>
      <c r="E19" s="43"/>
      <c r="F19" s="43"/>
      <c r="G19" s="47"/>
    </row>
    <row r="20" spans="1:7" ht="23" x14ac:dyDescent="0.25">
      <c r="A20" s="39" t="s">
        <v>196</v>
      </c>
      <c r="B20" s="40" t="s">
        <v>42</v>
      </c>
      <c r="C20" s="41"/>
      <c r="D20" s="43"/>
      <c r="E20" s="43"/>
      <c r="F20" s="43"/>
      <c r="G20" s="47"/>
    </row>
    <row r="21" spans="1:7" x14ac:dyDescent="0.25">
      <c r="A21" s="35" t="s">
        <v>197</v>
      </c>
      <c r="B21" s="36"/>
      <c r="C21" s="43"/>
      <c r="D21" s="43"/>
      <c r="E21" s="43"/>
      <c r="F21" s="43"/>
      <c r="G21" s="47"/>
    </row>
    <row r="22" spans="1:7" x14ac:dyDescent="0.25">
      <c r="A22" s="51" t="s">
        <v>198</v>
      </c>
      <c r="B22" s="52" t="s">
        <v>199</v>
      </c>
      <c r="C22" s="41"/>
      <c r="D22" s="53"/>
      <c r="E22" s="53"/>
      <c r="F22" s="53"/>
      <c r="G22" s="53"/>
    </row>
    <row r="23" spans="1:7" x14ac:dyDescent="0.25">
      <c r="A23" s="54" t="s">
        <v>200</v>
      </c>
      <c r="B23" s="55" t="s">
        <v>201</v>
      </c>
      <c r="C23" s="41">
        <v>3032994478.8614011</v>
      </c>
      <c r="D23" s="56">
        <v>1692592801.6114013</v>
      </c>
      <c r="E23" s="56">
        <v>351551095</v>
      </c>
      <c r="F23" s="56">
        <v>988850582.25</v>
      </c>
      <c r="G23" s="56"/>
    </row>
    <row r="24" spans="1:7" ht="14.5" x14ac:dyDescent="0.35">
      <c r="A24" s="148"/>
      <c r="B24" s="149"/>
      <c r="C24" s="82"/>
      <c r="D24" s="82"/>
      <c r="E24" s="82"/>
      <c r="F24" s="82"/>
      <c r="G24" s="82"/>
    </row>
    <row r="25" spans="1:7" x14ac:dyDescent="0.25">
      <c r="A25" s="35" t="s">
        <v>202</v>
      </c>
      <c r="B25" s="36"/>
      <c r="C25" s="37"/>
      <c r="D25" s="37"/>
      <c r="E25" s="37"/>
      <c r="F25" s="37"/>
      <c r="G25" s="38"/>
    </row>
    <row r="26" spans="1:7" x14ac:dyDescent="0.25">
      <c r="A26" s="39" t="s">
        <v>203</v>
      </c>
      <c r="B26" s="40" t="s">
        <v>167</v>
      </c>
      <c r="C26" s="41"/>
      <c r="D26" s="43"/>
      <c r="E26" s="43"/>
      <c r="F26" s="46"/>
      <c r="G26" s="47"/>
    </row>
    <row r="27" spans="1:7" ht="23" x14ac:dyDescent="0.25">
      <c r="A27" s="39" t="s">
        <v>204</v>
      </c>
      <c r="B27" s="40" t="s">
        <v>168</v>
      </c>
      <c r="C27" s="41"/>
      <c r="D27" s="43"/>
      <c r="E27" s="43"/>
      <c r="F27" s="46"/>
      <c r="G27" s="47"/>
    </row>
    <row r="28" spans="1:7" x14ac:dyDescent="0.25">
      <c r="A28" s="39" t="s">
        <v>205</v>
      </c>
      <c r="B28" s="40" t="s">
        <v>169</v>
      </c>
      <c r="C28" s="41"/>
      <c r="D28" s="43"/>
      <c r="E28" s="43"/>
      <c r="F28" s="46"/>
      <c r="G28" s="57"/>
    </row>
    <row r="29" spans="1:7" x14ac:dyDescent="0.25">
      <c r="A29" s="39" t="s">
        <v>298</v>
      </c>
      <c r="B29" s="40" t="s">
        <v>170</v>
      </c>
      <c r="C29" s="41"/>
      <c r="D29" s="43"/>
      <c r="E29" s="43"/>
      <c r="F29" s="46"/>
      <c r="G29" s="57"/>
    </row>
    <row r="30" spans="1:7" x14ac:dyDescent="0.25">
      <c r="A30" s="39" t="s">
        <v>206</v>
      </c>
      <c r="B30" s="40" t="s">
        <v>171</v>
      </c>
      <c r="C30" s="41"/>
      <c r="D30" s="43"/>
      <c r="E30" s="43"/>
      <c r="F30" s="46"/>
      <c r="G30" s="47"/>
    </row>
    <row r="31" spans="1:7" x14ac:dyDescent="0.25">
      <c r="A31" s="39" t="s">
        <v>207</v>
      </c>
      <c r="B31" s="40" t="s">
        <v>208</v>
      </c>
      <c r="C31" s="41"/>
      <c r="D31" s="43"/>
      <c r="E31" s="43"/>
      <c r="F31" s="46"/>
      <c r="G31" s="57"/>
    </row>
    <row r="32" spans="1:7" x14ac:dyDescent="0.25">
      <c r="A32" s="39" t="s">
        <v>209</v>
      </c>
      <c r="B32" s="40" t="s">
        <v>210</v>
      </c>
      <c r="C32" s="41"/>
      <c r="D32" s="43"/>
      <c r="E32" s="43"/>
      <c r="F32" s="46"/>
      <c r="G32" s="47"/>
    </row>
    <row r="33" spans="1:7" x14ac:dyDescent="0.25">
      <c r="A33" s="39" t="s">
        <v>211</v>
      </c>
      <c r="B33" s="40" t="s">
        <v>212</v>
      </c>
      <c r="C33" s="41"/>
      <c r="D33" s="43"/>
      <c r="E33" s="43"/>
      <c r="F33" s="46"/>
      <c r="G33" s="57"/>
    </row>
    <row r="34" spans="1:7" x14ac:dyDescent="0.25">
      <c r="A34" s="51" t="s">
        <v>213</v>
      </c>
      <c r="B34" s="52" t="s">
        <v>214</v>
      </c>
      <c r="C34" s="41"/>
      <c r="D34" s="43"/>
      <c r="E34" s="43"/>
      <c r="F34" s="58"/>
      <c r="G34" s="59"/>
    </row>
    <row r="35" spans="1:7" x14ac:dyDescent="0.25">
      <c r="A35" s="60" t="s">
        <v>215</v>
      </c>
      <c r="B35" s="61" t="s">
        <v>78</v>
      </c>
      <c r="C35" s="41"/>
      <c r="D35" s="62"/>
      <c r="E35" s="62"/>
      <c r="F35" s="56"/>
      <c r="G35" s="56"/>
    </row>
    <row r="36" spans="1:7" ht="14.5" x14ac:dyDescent="0.35">
      <c r="A36" s="1"/>
      <c r="B36" s="1"/>
      <c r="C36" s="118"/>
      <c r="D36" s="146"/>
      <c r="E36" s="146"/>
      <c r="F36" s="118"/>
      <c r="G36" s="147"/>
    </row>
    <row r="37" spans="1:7" ht="14.5" x14ac:dyDescent="0.35">
      <c r="A37" s="63" t="s">
        <v>216</v>
      </c>
      <c r="B37" s="64"/>
      <c r="C37" s="37"/>
      <c r="D37" s="37"/>
      <c r="E37" s="37"/>
      <c r="F37" s="37"/>
      <c r="G37" s="38"/>
    </row>
    <row r="38" spans="1:7" x14ac:dyDescent="0.25">
      <c r="A38" s="65" t="s">
        <v>217</v>
      </c>
      <c r="B38" s="66" t="s">
        <v>218</v>
      </c>
      <c r="C38" s="41">
        <v>3032994478.8614011</v>
      </c>
      <c r="D38" s="41">
        <v>1692592801.6114013</v>
      </c>
      <c r="E38" s="41">
        <v>351551095</v>
      </c>
      <c r="F38" s="41">
        <v>988850582.25</v>
      </c>
      <c r="G38" s="41"/>
    </row>
    <row r="39" spans="1:7" x14ac:dyDescent="0.25">
      <c r="A39" s="65" t="s">
        <v>219</v>
      </c>
      <c r="B39" s="66" t="s">
        <v>220</v>
      </c>
      <c r="C39" s="41">
        <v>3032994478.8614011</v>
      </c>
      <c r="D39" s="41">
        <v>1692592801.6114013</v>
      </c>
      <c r="E39" s="41">
        <v>351551095</v>
      </c>
      <c r="F39" s="41">
        <v>988850582.25</v>
      </c>
      <c r="G39" s="47"/>
    </row>
    <row r="40" spans="1:7" x14ac:dyDescent="0.25">
      <c r="A40" s="65" t="s">
        <v>221</v>
      </c>
      <c r="B40" s="66" t="s">
        <v>222</v>
      </c>
      <c r="C40" s="41">
        <v>2910787956.2568231</v>
      </c>
      <c r="D40" s="41">
        <v>1692592801.6114013</v>
      </c>
      <c r="E40" s="41">
        <v>351551095</v>
      </c>
      <c r="F40" s="41">
        <v>866644059.6454221</v>
      </c>
      <c r="G40" s="41"/>
    </row>
    <row r="41" spans="1:7" x14ac:dyDescent="0.25">
      <c r="A41" s="65" t="s">
        <v>223</v>
      </c>
      <c r="B41" s="66" t="s">
        <v>173</v>
      </c>
      <c r="C41" s="41">
        <v>2200139827.3514013</v>
      </c>
      <c r="D41" s="41">
        <v>1692592801.6114013</v>
      </c>
      <c r="E41" s="41">
        <v>351551095</v>
      </c>
      <c r="F41" s="41">
        <v>155995930.74000001</v>
      </c>
      <c r="G41" s="47"/>
    </row>
    <row r="42" spans="1:7" x14ac:dyDescent="0.25">
      <c r="A42" s="67" t="s">
        <v>224</v>
      </c>
      <c r="B42" s="68" t="s">
        <v>225</v>
      </c>
      <c r="C42" s="41">
        <v>1733288119.2908442</v>
      </c>
      <c r="D42" s="43"/>
      <c r="E42" s="43"/>
      <c r="F42" s="43"/>
      <c r="G42" s="47"/>
    </row>
    <row r="43" spans="1:7" x14ac:dyDescent="0.25">
      <c r="A43" s="67" t="s">
        <v>226</v>
      </c>
      <c r="B43" s="68" t="s">
        <v>227</v>
      </c>
      <c r="C43" s="41">
        <v>779979653.67999995</v>
      </c>
      <c r="D43" s="43"/>
      <c r="E43" s="43"/>
      <c r="F43" s="43"/>
      <c r="G43" s="47"/>
    </row>
    <row r="44" spans="1:7" x14ac:dyDescent="0.25">
      <c r="A44" s="69" t="s">
        <v>228</v>
      </c>
      <c r="B44" s="68" t="s">
        <v>229</v>
      </c>
      <c r="C44" s="70">
        <v>1.6793445499999999</v>
      </c>
      <c r="D44" s="43"/>
      <c r="E44" s="43"/>
      <c r="F44" s="43"/>
      <c r="G44" s="47"/>
    </row>
    <row r="45" spans="1:7" x14ac:dyDescent="0.25">
      <c r="A45" s="69" t="s">
        <v>230</v>
      </c>
      <c r="B45" s="68" t="s">
        <v>231</v>
      </c>
      <c r="C45" s="70">
        <v>2.8207656659999998</v>
      </c>
      <c r="D45" s="62"/>
      <c r="E45" s="62"/>
      <c r="F45" s="62"/>
      <c r="G45" s="71"/>
    </row>
    <row r="46" spans="1:7" ht="14.5" x14ac:dyDescent="0.35">
      <c r="A46" s="83"/>
      <c r="B46" s="84"/>
      <c r="C46"/>
      <c r="D46" s="85"/>
      <c r="E46" s="85"/>
      <c r="F46" s="85"/>
      <c r="G46" s="85"/>
    </row>
    <row r="47" spans="1:7" ht="14.5" x14ac:dyDescent="0.35">
      <c r="A47" s="83"/>
      <c r="B47" s="84"/>
      <c r="C47" s="72" t="s">
        <v>158</v>
      </c>
      <c r="D47" s="1"/>
      <c r="E47" s="85"/>
      <c r="F47" s="85"/>
      <c r="G47" s="85"/>
    </row>
    <row r="48" spans="1:7" ht="14.5" x14ac:dyDescent="0.35">
      <c r="A48" s="35" t="s">
        <v>191</v>
      </c>
      <c r="B48" s="36"/>
      <c r="C48" s="37"/>
      <c r="D48" s="169"/>
      <c r="E48" s="1"/>
      <c r="F48" s="1"/>
      <c r="G48" s="1"/>
    </row>
    <row r="49" spans="1:7" ht="14.5" x14ac:dyDescent="0.35">
      <c r="A49" s="39" t="s">
        <v>148</v>
      </c>
      <c r="B49" s="40" t="s">
        <v>232</v>
      </c>
      <c r="C49" s="41">
        <v>1999917047.421401</v>
      </c>
      <c r="D49" s="170"/>
      <c r="E49" s="1"/>
      <c r="F49" s="1"/>
      <c r="G49" s="1"/>
    </row>
    <row r="50" spans="1:7" ht="14.5" x14ac:dyDescent="0.35">
      <c r="A50" s="39" t="s">
        <v>233</v>
      </c>
      <c r="B50" s="40" t="s">
        <v>234</v>
      </c>
      <c r="C50" s="46">
        <v>230448463.56</v>
      </c>
      <c r="D50" s="170"/>
      <c r="E50" s="1"/>
      <c r="F50" s="1"/>
      <c r="G50" s="1"/>
    </row>
    <row r="51" spans="1:7" ht="14.5" x14ac:dyDescent="0.35">
      <c r="A51" s="39" t="s">
        <v>235</v>
      </c>
      <c r="B51" s="73" t="s">
        <v>236</v>
      </c>
      <c r="C51" s="58">
        <v>0</v>
      </c>
      <c r="D51" s="170"/>
      <c r="E51" s="1"/>
      <c r="F51" s="1"/>
      <c r="G51" s="1"/>
    </row>
    <row r="52" spans="1:7" ht="14.5" x14ac:dyDescent="0.35">
      <c r="A52" s="39" t="s">
        <v>237</v>
      </c>
      <c r="B52" s="73" t="s">
        <v>238</v>
      </c>
      <c r="C52" s="56">
        <v>163031387.25</v>
      </c>
      <c r="D52" s="170"/>
      <c r="E52" s="1"/>
      <c r="F52" s="1"/>
      <c r="G52" s="1"/>
    </row>
    <row r="53" spans="1:7" ht="14.5" x14ac:dyDescent="0.35">
      <c r="A53" s="51" t="s">
        <v>239</v>
      </c>
      <c r="B53" s="74" t="s">
        <v>240</v>
      </c>
      <c r="C53" s="41"/>
      <c r="D53" s="170"/>
      <c r="E53" s="1"/>
      <c r="F53" s="1"/>
      <c r="G53" s="1"/>
    </row>
    <row r="54" spans="1:7" ht="14.5" x14ac:dyDescent="0.35">
      <c r="A54" s="75" t="s">
        <v>191</v>
      </c>
      <c r="B54" s="76" t="s">
        <v>241</v>
      </c>
      <c r="C54" s="41">
        <v>1606437196.6114013</v>
      </c>
      <c r="D54" s="170"/>
      <c r="E54" s="1"/>
      <c r="F54" s="1"/>
      <c r="G54" s="1"/>
    </row>
    <row r="55" spans="1:7" ht="14.5" x14ac:dyDescent="0.35">
      <c r="A55" s="35" t="s">
        <v>242</v>
      </c>
      <c r="B55" s="36"/>
      <c r="C55" s="43"/>
      <c r="D55" s="170"/>
      <c r="E55" s="1"/>
      <c r="F55" s="1"/>
      <c r="G55" s="1"/>
    </row>
    <row r="56" spans="1:7" ht="14.5" x14ac:dyDescent="0.35">
      <c r="A56" s="39" t="s">
        <v>243</v>
      </c>
      <c r="B56" s="73" t="s">
        <v>244</v>
      </c>
      <c r="C56" s="46">
        <v>1.0999999999999999E-8</v>
      </c>
      <c r="D56" s="170"/>
      <c r="E56" s="1"/>
      <c r="F56" s="1"/>
      <c r="G56" s="1"/>
    </row>
    <row r="57" spans="1:7" ht="14.5" x14ac:dyDescent="0.35">
      <c r="A57" s="49" t="s">
        <v>245</v>
      </c>
      <c r="B57" s="77" t="s">
        <v>246</v>
      </c>
      <c r="C57" s="46">
        <v>178055685.352276</v>
      </c>
      <c r="D57" s="170"/>
      <c r="E57" s="1"/>
      <c r="F57" s="1"/>
      <c r="G57" s="1"/>
    </row>
    <row r="58" spans="1:7" ht="14.5" x14ac:dyDescent="0.35">
      <c r="A58" s="78"/>
      <c r="B58" s="79"/>
      <c r="C58" s="79"/>
      <c r="D58" s="1"/>
      <c r="E58" s="1"/>
      <c r="F58" s="1"/>
      <c r="G58" s="86"/>
    </row>
    <row r="59" spans="1:7" ht="14.5" x14ac:dyDescent="0.35">
      <c r="A59" s="80" t="s">
        <v>247</v>
      </c>
      <c r="B59" s="66" t="s">
        <v>248</v>
      </c>
      <c r="C59" s="56">
        <v>178055685.352276</v>
      </c>
      <c r="D59" s="171"/>
      <c r="E59" s="1"/>
      <c r="F59" s="1"/>
      <c r="G59" s="86"/>
    </row>
  </sheetData>
  <hyperlinks>
    <hyperlink ref="A2" location="Content!A1" display="Back to content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G48"/>
  <sheetViews>
    <sheetView zoomScale="80" zoomScaleNormal="80" workbookViewId="0"/>
  </sheetViews>
  <sheetFormatPr baseColWidth="10" defaultColWidth="8.90625" defaultRowHeight="12.5" x14ac:dyDescent="0.25"/>
  <cols>
    <col min="1" max="1" width="62.6328125" style="2" customWidth="1"/>
    <col min="2" max="2" width="25.6328125" style="2" customWidth="1"/>
    <col min="3" max="3" width="15.6328125" style="2" customWidth="1"/>
    <col min="4" max="4" width="0" style="2" hidden="1" customWidth="1"/>
    <col min="5" max="5" width="15.6328125" style="2" customWidth="1"/>
    <col min="6" max="6" width="0" style="2" hidden="1" customWidth="1"/>
    <col min="7" max="7" width="15.6328125" style="2" customWidth="1"/>
    <col min="8" max="16384" width="8.90625" style="2"/>
  </cols>
  <sheetData>
    <row r="1" spans="1:7" ht="14" x14ac:dyDescent="0.3">
      <c r="A1" s="32" t="s">
        <v>281</v>
      </c>
    </row>
    <row r="2" spans="1:7" ht="14.5" x14ac:dyDescent="0.35">
      <c r="A2" s="119" t="s">
        <v>150</v>
      </c>
    </row>
    <row r="4" spans="1:7" ht="19" x14ac:dyDescent="0.25">
      <c r="A4" s="112"/>
      <c r="B4" s="112"/>
      <c r="C4" s="87" t="s">
        <v>250</v>
      </c>
      <c r="D4" s="87" t="s">
        <v>251</v>
      </c>
      <c r="E4" s="87" t="str">
        <f>D4</f>
        <v>USP</v>
      </c>
      <c r="F4" s="87" t="s">
        <v>252</v>
      </c>
      <c r="G4" s="87" t="str">
        <f>F4</f>
        <v>Simplifications</v>
      </c>
    </row>
    <row r="5" spans="1:7" x14ac:dyDescent="0.25">
      <c r="A5" s="113"/>
      <c r="B5" s="113"/>
      <c r="C5" s="88" t="s">
        <v>161</v>
      </c>
      <c r="D5" s="88" t="s">
        <v>159</v>
      </c>
      <c r="E5" s="88" t="str">
        <f>D5</f>
        <v>C0090</v>
      </c>
      <c r="F5" s="88" t="s">
        <v>162</v>
      </c>
      <c r="G5" s="88" t="str">
        <f>F5</f>
        <v>C0120</v>
      </c>
    </row>
    <row r="6" spans="1:7" x14ac:dyDescent="0.25">
      <c r="A6" s="150" t="s">
        <v>253</v>
      </c>
      <c r="B6" s="151" t="s">
        <v>172</v>
      </c>
      <c r="C6" s="89">
        <v>539067035.80368114</v>
      </c>
      <c r="D6" s="152"/>
      <c r="E6" s="153"/>
      <c r="F6" s="154"/>
      <c r="G6" s="155" t="str">
        <f>IFERROR(VLOOKUP(CONCATENATE("S2_SK_SCR-B2A00_SIM1",F6),TRANSLATIONS,2,FALSE),"")</f>
        <v/>
      </c>
    </row>
    <row r="7" spans="1:7" x14ac:dyDescent="0.25">
      <c r="A7" s="156" t="s">
        <v>254</v>
      </c>
      <c r="B7" s="90" t="s">
        <v>255</v>
      </c>
      <c r="C7" s="91">
        <v>61750472.626362316</v>
      </c>
      <c r="D7" s="152"/>
      <c r="E7" s="153"/>
      <c r="F7" s="157"/>
      <c r="G7" s="153"/>
    </row>
    <row r="8" spans="1:7" x14ac:dyDescent="0.25">
      <c r="A8" s="156" t="s">
        <v>256</v>
      </c>
      <c r="B8" s="90" t="s">
        <v>257</v>
      </c>
      <c r="C8" s="91"/>
      <c r="D8" s="158"/>
      <c r="E8" s="159" t="str">
        <f>IFERROR(VLOOKUP(CONCATENATE("S2_SK_SCR-B2A00_USP3",D8),TRANSLATIONS,2,FALSE),"")</f>
        <v/>
      </c>
      <c r="F8" s="158"/>
      <c r="G8" s="159" t="str">
        <f>IFERROR(VLOOKUP(CONCATENATE("S2_SK_SCR-B2A00_SIM3",F8),TRANSLATIONS,2,FALSE),"")</f>
        <v/>
      </c>
    </row>
    <row r="9" spans="1:7" x14ac:dyDescent="0.25">
      <c r="A9" s="156" t="s">
        <v>258</v>
      </c>
      <c r="B9" s="90" t="s">
        <v>259</v>
      </c>
      <c r="C9" s="91">
        <v>1109697947.3789485</v>
      </c>
      <c r="D9" s="158"/>
      <c r="E9" s="159" t="str">
        <f>IFERROR(VLOOKUP(CONCATENATE("S2_SK_SCR-B2A00_USP4",D9),TRANSLATIONS,2,FALSE),"")</f>
        <v/>
      </c>
      <c r="F9" s="158"/>
      <c r="G9" s="159" t="str">
        <f>IFERROR(VLOOKUP(CONCATENATE("S2_SK_SCR-B2A00_SIM4",F9),TRANSLATIONS,2,FALSE),"")</f>
        <v/>
      </c>
    </row>
    <row r="10" spans="1:7" x14ac:dyDescent="0.25">
      <c r="A10" s="156" t="s">
        <v>260</v>
      </c>
      <c r="B10" s="90" t="s">
        <v>261</v>
      </c>
      <c r="C10" s="91">
        <v>1249970084.6802139</v>
      </c>
      <c r="D10" s="158"/>
      <c r="E10" s="155" t="str">
        <f>IFERROR(VLOOKUP(CONCATENATE("S2_SK_SCR-B2A00_USP5",D10),TRANSLATIONS,2,FALSE),"")</f>
        <v/>
      </c>
      <c r="F10" s="158"/>
      <c r="G10" s="155" t="str">
        <f>IFERROR(VLOOKUP(CONCATENATE("S2_SK_SCR-B2A00_SIM5",F10),TRANSLATIONS,2,FALSE),"")</f>
        <v/>
      </c>
    </row>
    <row r="11" spans="1:7" x14ac:dyDescent="0.25">
      <c r="A11" s="156" t="s">
        <v>262</v>
      </c>
      <c r="B11" s="92" t="s">
        <v>263</v>
      </c>
      <c r="C11" s="91">
        <v>-997741793.91601717</v>
      </c>
      <c r="D11" s="152"/>
      <c r="E11" s="153"/>
      <c r="F11" s="160"/>
      <c r="G11" s="153"/>
    </row>
    <row r="12" spans="1:7" x14ac:dyDescent="0.25">
      <c r="A12" s="161" t="s">
        <v>264</v>
      </c>
      <c r="B12" s="162" t="s">
        <v>265</v>
      </c>
      <c r="C12" s="93"/>
      <c r="D12" s="152"/>
      <c r="E12" s="163"/>
      <c r="F12" s="164"/>
      <c r="G12" s="163"/>
    </row>
    <row r="13" spans="1:7" x14ac:dyDescent="0.25">
      <c r="A13" s="94" t="s">
        <v>266</v>
      </c>
      <c r="B13" s="95" t="s">
        <v>267</v>
      </c>
      <c r="C13" s="96">
        <v>1962743746.5731888</v>
      </c>
      <c r="D13" s="165"/>
      <c r="E13" s="165"/>
      <c r="F13" s="166"/>
      <c r="G13" s="166"/>
    </row>
    <row r="14" spans="1:7" ht="14.5" x14ac:dyDescent="0.35">
      <c r="A14" s="114"/>
      <c r="B14" s="114"/>
      <c r="C14" s="115"/>
      <c r="D14" s="118"/>
      <c r="E14" s="118"/>
      <c r="F14" s="1"/>
      <c r="G14" s="1"/>
    </row>
    <row r="15" spans="1:7" ht="14.5" x14ac:dyDescent="0.35">
      <c r="A15" s="116" t="s">
        <v>268</v>
      </c>
      <c r="B15" s="114"/>
      <c r="C15" s="115"/>
      <c r="D15" s="1"/>
      <c r="E15" s="1"/>
      <c r="F15" s="1"/>
      <c r="G15" s="1"/>
    </row>
    <row r="16" spans="1:7" ht="14.5" x14ac:dyDescent="0.35">
      <c r="A16" s="117"/>
      <c r="B16" s="113"/>
      <c r="C16" s="167" t="s">
        <v>160</v>
      </c>
      <c r="D16" s="1"/>
      <c r="E16" s="1"/>
      <c r="F16" s="1"/>
      <c r="G16" s="1"/>
    </row>
    <row r="17" spans="1:7" ht="14.5" x14ac:dyDescent="0.35">
      <c r="A17" s="97" t="s">
        <v>269</v>
      </c>
      <c r="B17" s="98" t="s">
        <v>270</v>
      </c>
      <c r="C17" s="99">
        <v>260584124.62474945</v>
      </c>
      <c r="D17" s="1"/>
      <c r="E17" s="1"/>
      <c r="F17" s="1"/>
      <c r="G17" s="1"/>
    </row>
    <row r="18" spans="1:7" ht="14.5" x14ac:dyDescent="0.35">
      <c r="A18" s="100" t="s">
        <v>271</v>
      </c>
      <c r="B18" s="92" t="s">
        <v>272</v>
      </c>
      <c r="C18" s="101"/>
      <c r="D18" s="1"/>
      <c r="E18" s="1"/>
      <c r="F18" s="1"/>
      <c r="G18" s="1"/>
    </row>
    <row r="19" spans="1:7" ht="14.5" x14ac:dyDescent="0.35">
      <c r="A19" s="100" t="s">
        <v>273</v>
      </c>
      <c r="B19" s="92" t="s">
        <v>274</v>
      </c>
      <c r="C19" s="101">
        <v>-490039751.90709406</v>
      </c>
      <c r="D19" s="1"/>
      <c r="E19" s="1"/>
      <c r="F19" s="1"/>
      <c r="G19" s="1"/>
    </row>
    <row r="20" spans="1:7" ht="14.5" x14ac:dyDescent="0.35">
      <c r="A20" s="100" t="s">
        <v>275</v>
      </c>
      <c r="B20" s="92" t="s">
        <v>276</v>
      </c>
      <c r="C20" s="101"/>
      <c r="D20" s="1"/>
      <c r="E20" s="1"/>
      <c r="F20" s="1"/>
      <c r="G20" s="1"/>
    </row>
    <row r="21" spans="1:7" ht="14.5" x14ac:dyDescent="0.35">
      <c r="A21" s="102" t="s">
        <v>277</v>
      </c>
      <c r="B21" s="90" t="s">
        <v>278</v>
      </c>
      <c r="C21" s="103">
        <v>1733288119.2908442</v>
      </c>
      <c r="D21" s="1"/>
      <c r="E21" s="1"/>
      <c r="F21" s="1"/>
      <c r="G21" s="1"/>
    </row>
    <row r="22" spans="1:7" ht="14.5" x14ac:dyDescent="0.35">
      <c r="A22" s="104" t="s">
        <v>279</v>
      </c>
      <c r="B22" s="95" t="s">
        <v>280</v>
      </c>
      <c r="C22" s="96"/>
      <c r="D22" s="1"/>
      <c r="E22" s="1"/>
      <c r="F22" s="1"/>
      <c r="G22" s="1"/>
    </row>
    <row r="23" spans="1:7" ht="14.5" x14ac:dyDescent="0.35">
      <c r="A23" s="105" t="s">
        <v>281</v>
      </c>
      <c r="B23" s="106" t="s">
        <v>282</v>
      </c>
      <c r="C23" s="107">
        <v>1733288119.2908442</v>
      </c>
      <c r="D23" s="1"/>
      <c r="E23" s="1"/>
      <c r="F23" s="1"/>
      <c r="G23" s="1"/>
    </row>
    <row r="24" spans="1:7" ht="14.5" x14ac:dyDescent="0.35">
      <c r="A24" s="104" t="s">
        <v>283</v>
      </c>
      <c r="B24" s="108"/>
      <c r="C24" s="109"/>
      <c r="D24" s="1"/>
      <c r="E24" s="1"/>
      <c r="F24" s="1"/>
      <c r="G24" s="1"/>
    </row>
    <row r="25" spans="1:7" ht="14.5" x14ac:dyDescent="0.35">
      <c r="A25" s="110" t="s">
        <v>284</v>
      </c>
      <c r="B25" s="92" t="s">
        <v>285</v>
      </c>
      <c r="C25" s="111"/>
      <c r="D25" s="1"/>
      <c r="E25" s="1"/>
      <c r="F25" s="1"/>
      <c r="G25" s="1"/>
    </row>
    <row r="26" spans="1:7" ht="14.5" x14ac:dyDescent="0.35">
      <c r="A26" s="100" t="s">
        <v>286</v>
      </c>
      <c r="B26" s="92" t="s">
        <v>287</v>
      </c>
      <c r="C26" s="111"/>
      <c r="D26" s="1"/>
      <c r="E26" s="1"/>
      <c r="F26" s="1"/>
      <c r="G26" s="1"/>
    </row>
    <row r="27" spans="1:7" ht="14.5" x14ac:dyDescent="0.35">
      <c r="A27" s="100" t="s">
        <v>288</v>
      </c>
      <c r="B27" s="92" t="s">
        <v>289</v>
      </c>
      <c r="C27" s="111"/>
      <c r="D27" s="1"/>
      <c r="E27" s="1"/>
      <c r="F27" s="1"/>
      <c r="G27" s="1"/>
    </row>
    <row r="28" spans="1:7" ht="14.5" x14ac:dyDescent="0.35">
      <c r="A28" s="100" t="s">
        <v>290</v>
      </c>
      <c r="B28" s="92" t="s">
        <v>291</v>
      </c>
      <c r="C28" s="111"/>
      <c r="D28" s="1"/>
      <c r="E28" s="1"/>
      <c r="F28" s="1"/>
      <c r="G28" s="1"/>
    </row>
    <row r="29" spans="1:7" ht="14.5" x14ac:dyDescent="0.35">
      <c r="A29" s="100" t="s">
        <v>292</v>
      </c>
      <c r="B29" s="92" t="s">
        <v>293</v>
      </c>
      <c r="C29" s="111"/>
      <c r="D29" s="1"/>
      <c r="E29" s="1"/>
      <c r="F29" s="1"/>
      <c r="G29" s="1"/>
    </row>
    <row r="31" spans="1:7" x14ac:dyDescent="0.25">
      <c r="A31" s="116" t="s">
        <v>299</v>
      </c>
      <c r="B31" s="185"/>
      <c r="C31" s="173"/>
    </row>
    <row r="32" spans="1:7" ht="14.5" x14ac:dyDescent="0.35">
      <c r="A32" s="168"/>
      <c r="B32" s="186"/>
      <c r="C32" s="174" t="s">
        <v>300</v>
      </c>
    </row>
    <row r="33" spans="1:3" x14ac:dyDescent="0.25">
      <c r="A33" s="186"/>
      <c r="B33" s="187"/>
      <c r="C33" s="175" t="s">
        <v>301</v>
      </c>
    </row>
    <row r="34" spans="1:3" x14ac:dyDescent="0.25">
      <c r="A34" s="176" t="s">
        <v>302</v>
      </c>
      <c r="B34" s="177" t="s">
        <v>303</v>
      </c>
      <c r="C34" s="178"/>
    </row>
    <row r="35" spans="1:3" ht="14.5" x14ac:dyDescent="0.35">
      <c r="A35" s="145"/>
      <c r="B35" s="118"/>
      <c r="C35" s="188"/>
    </row>
    <row r="36" spans="1:3" ht="14.5" x14ac:dyDescent="0.35">
      <c r="A36" s="116" t="s">
        <v>304</v>
      </c>
      <c r="B36" s="145"/>
      <c r="C36" s="188"/>
    </row>
    <row r="37" spans="1:3" x14ac:dyDescent="0.25">
      <c r="A37" s="189"/>
      <c r="B37" s="185"/>
      <c r="C37" s="174" t="s">
        <v>305</v>
      </c>
    </row>
    <row r="38" spans="1:3" x14ac:dyDescent="0.25">
      <c r="A38" s="189"/>
      <c r="B38" s="185"/>
      <c r="C38" s="175" t="s">
        <v>163</v>
      </c>
    </row>
    <row r="39" spans="1:3" x14ac:dyDescent="0.25">
      <c r="A39" s="179" t="s">
        <v>306</v>
      </c>
      <c r="B39" s="180" t="s">
        <v>227</v>
      </c>
      <c r="C39" s="181"/>
    </row>
    <row r="40" spans="1:3" x14ac:dyDescent="0.25">
      <c r="A40" s="182" t="s">
        <v>307</v>
      </c>
      <c r="B40" s="183" t="s">
        <v>308</v>
      </c>
      <c r="C40" s="181"/>
    </row>
    <row r="41" spans="1:3" x14ac:dyDescent="0.25">
      <c r="A41" s="182" t="s">
        <v>309</v>
      </c>
      <c r="B41" s="183" t="s">
        <v>229</v>
      </c>
      <c r="C41" s="181"/>
    </row>
    <row r="42" spans="1:3" x14ac:dyDescent="0.25">
      <c r="A42" s="184" t="s">
        <v>310</v>
      </c>
      <c r="B42" s="183" t="s">
        <v>311</v>
      </c>
      <c r="C42" s="181"/>
    </row>
    <row r="43" spans="1:3" x14ac:dyDescent="0.25">
      <c r="A43" s="184" t="s">
        <v>305</v>
      </c>
      <c r="B43" s="183" t="s">
        <v>231</v>
      </c>
      <c r="C43" s="111">
        <v>-490039751.907094</v>
      </c>
    </row>
    <row r="44" spans="1:3" x14ac:dyDescent="0.25">
      <c r="A44" s="182" t="s">
        <v>312</v>
      </c>
      <c r="B44" s="183" t="s">
        <v>313</v>
      </c>
      <c r="C44" s="111"/>
    </row>
    <row r="45" spans="1:3" x14ac:dyDescent="0.25">
      <c r="A45" s="182" t="s">
        <v>314</v>
      </c>
      <c r="B45" s="183" t="s">
        <v>315</v>
      </c>
      <c r="C45" s="111">
        <v>-490039751.907094</v>
      </c>
    </row>
    <row r="46" spans="1:3" x14ac:dyDescent="0.25">
      <c r="A46" s="182" t="s">
        <v>316</v>
      </c>
      <c r="B46" s="183" t="s">
        <v>317</v>
      </c>
      <c r="C46" s="111"/>
    </row>
    <row r="47" spans="1:3" x14ac:dyDescent="0.25">
      <c r="A47" s="182" t="s">
        <v>318</v>
      </c>
      <c r="B47" s="183" t="s">
        <v>319</v>
      </c>
      <c r="C47" s="111"/>
    </row>
    <row r="48" spans="1:3" x14ac:dyDescent="0.25">
      <c r="A48" s="182" t="s">
        <v>320</v>
      </c>
      <c r="B48" s="183" t="s">
        <v>321</v>
      </c>
      <c r="C48" s="111"/>
    </row>
  </sheetData>
  <hyperlinks>
    <hyperlink ref="A2" location="Content!A1" display="Back to content" xr:uid="{00000000-0004-0000-03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Content</vt:lpstr>
      <vt:lpstr>S.02.01</vt:lpstr>
      <vt:lpstr>S.23.01</vt:lpstr>
      <vt:lpstr>S.25.01</vt:lpstr>
      <vt:lpstr>TRANSLATIONS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2020-04-21T12:57:54Z</dcterms:modified>
</cp:coreProperties>
</file>